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<sst xmlns="http://schemas.openxmlformats.org/spreadsheetml/2006/main" count="557" uniqueCount="311">
  <si>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</si>
  <si>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</si>
  <si>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</si>
  <si>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</si>
  <si>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</si>
  <si>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</si>
  <si>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</si>
  <si>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</si>
  <si>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</si>
  <si>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</si>
  <si>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</si>
  <si>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</si>
  <si>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</si>
  <si>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</si>
  <si>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</si>
  <si>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</si>
  <si>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</si>
  <si>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</si>
  <si>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</si>
  <si>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</si>
  <si>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</si>
  <si>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</si>
  <si>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</si>
  <si>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</si>
  <si>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</si>
  <si>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</si>
  <si>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</si>
  <si>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</si>
  <si>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</si>
  <si>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</si>
  <si>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</si>
  <si>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</si>
  <si>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</si>
  <si>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</si>
  <si>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</si>
  <si>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</si>
  <si>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</si>
  <si>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</si>
  <si>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</si>
  <si>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</si>
  <si>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</si>
  <si>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</si>
  <si>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</si>
  <si>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</si>
  <si>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</si>
  <si>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</si>
  <si>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</si>
  <si>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</si>
  <si>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</si>
  <si>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</si>
  <si>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</si>
  <si>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</si>
  <si>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</si>
  <si>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</si>
  <si>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</si>
  <si>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</si>
  <si>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</si>
  <si>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</si>
  <si>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</si>
  <si>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</si>
  <si>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</si>
  <si>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</si>
  <si>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</si>
  <si>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</si>
  <si>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</si>
  <si>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</si>
  <si>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</si>
  <si>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</si>
  <si>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</si>
  <si>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</si>
  <si>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</si>
  <si>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</si>
  <si>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</si>
  <si>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</si>
  <si>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</si>
  <si>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</si>
  <si>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</si>
  <si>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</si>
  <si>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</si>
  <si>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</si>
  <si>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</si>
  <si>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</si>
  <si>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</si>
  <si>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</si>
  <si>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</si>
  <si>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</si>
  <si>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</si>
  <si>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</si>
  <si>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</si>
  <si>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</si>
  <si>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</si>
  <si>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</si>
  <si>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</si>
  <si>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</si>
  <si>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</si>
  <si>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</si>
  <si>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</si>
  <si>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</si>
  <si>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</si>
  <si>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</si>
  <si>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</si>
  <si>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</si>
  <si>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</si>
  <si>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</si>
  <si>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</si>
  <si>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</si>
  <si>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</si>
  <si>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</si>
  <si>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</si>
  <si>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</si>
  <si>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</si>
  <si>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</si>
  <si>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</si>
  <si>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</si>
  <si>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</si>
  <si>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</si>
  <si>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</si>
  <si>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</si>
  <si>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</si>
  <si>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</si>
  <si>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</si>
  <si>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</si>
  <si>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</si>
  <si>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</si>
  <si>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</si>
  <si>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</si>
  <si>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</si>
  <si>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r>
      <rPr>
        <b/>
        <sz val="8"/>
        <color indexed="8"/>
        <rFont val="Times New Roman"/>
        <family val="1"/>
      </rPr>
      <t>Obligacione 2020</t>
    </r>
    <r>
      <rPr>
        <sz val="8"/>
        <color indexed="8"/>
        <rFont val="Times New Roman"/>
        <family val="1"/>
      </rPr>
      <t>/</t>
    </r>
    <r>
      <rPr>
        <i/>
        <sz val="8"/>
        <color indexed="8"/>
        <rFont val="Times New Roman"/>
        <family val="1"/>
      </rPr>
      <t>Treasury Bonds 2020</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</si>
  <si>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</si>
  <si>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</si>
  <si>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</si>
  <si>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</si>
  <si>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</si>
  <si>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</si>
  <si>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</si>
  <si>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</si>
  <si>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</si>
  <si>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</si>
  <si>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</si>
  <si>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</si>
  <si>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</si>
  <si>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</si>
  <si>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</si>
  <si>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</si>
  <si>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</si>
  <si>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</si>
  <si>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</si>
  <si>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</si>
  <si>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</si>
  <si>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</si>
  <si>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</si>
  <si>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</si>
  <si>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</si>
  <si>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</si>
  <si>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</si>
  <si>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</si>
  <si>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</si>
  <si>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</si>
  <si>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</si>
  <si>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</si>
  <si>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</si>
  <si>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</si>
  <si>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</si>
  <si>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</si>
  <si>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</si>
  <si>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</si>
  <si>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</si>
  <si>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</si>
  <si>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</si>
  <si>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</si>
  <si>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</si>
  <si>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</si>
  <si>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</si>
  <si>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</si>
  <si>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</si>
  <si>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</si>
  <si>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</si>
  <si>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</si>
  <si>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</si>
  <si>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</si>
  <si>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</si>
  <si>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</si>
  <si>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</si>
  <si>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</si>
  <si>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</si>
  <si>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</si>
  <si>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</si>
  <si>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</si>
  <si>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</si>
  <si>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</si>
  <si>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</si>
  <si>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</si>
  <si>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</si>
  <si>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</si>
  <si>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</si>
  <si>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</si>
  <si>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</si>
  <si>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</si>
  <si>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</si>
  <si>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</si>
  <si>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</si>
  <si>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</si>
  <si>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</si>
  <si>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</si>
  <si>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</si>
  <si>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</si>
  <si>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</si>
  <si>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</si>
  <si>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</si>
  <si>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</si>
  <si>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</si>
  <si>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</si>
  <si>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</si>
  <si>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</si>
  <si>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</si>
  <si>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</si>
  <si>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</si>
  <si>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</si>
  <si>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</si>
  <si>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</si>
  <si>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</si>
  <si>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</si>
  <si>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</si>
  <si>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</si>
  <si>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</si>
  <si>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</si>
  <si>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</si>
  <si>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</si>
  <si>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</si>
  <si>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</si>
  <si>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</si>
  <si>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</si>
  <si>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</si>
  <si>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</si>
  <si>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</si>
  <si>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</si>
  <si>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</si>
  <si>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</si>
  <si>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</si>
  <si>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</si>
  <si>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</si>
  <si>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</si>
  <si>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</si>
  <si>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</si>
  <si>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</si>
  <si>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</si>
  <si>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</si>
  <si>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</si>
  <si>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</si>
  <si>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</si>
  <si>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</si>
  <si>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</si>
  <si>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</si>
  <si>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</si>
  <si>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</si>
  <si>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</si>
  <si>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</si>
  <si>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</si>
  <si>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</si>
  <si>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</si>
  <si>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</si>
  <si>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</si>
  <si>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</si>
  <si>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r>
      <rPr>
        <b/>
        <sz val="8"/>
        <color indexed="8"/>
        <rFont val="Times New Roman"/>
        <family val="1"/>
      </rPr>
      <t>Tregu i Titujve të Qeverisë 2020</t>
    </r>
    <r>
      <rPr>
        <sz val="8"/>
        <color indexed="8"/>
        <rFont val="Times New Roman"/>
        <family val="1"/>
      </rPr>
      <t>/</t>
    </r>
    <r>
      <rPr>
        <i/>
        <sz val="8"/>
        <color indexed="8"/>
        <rFont val="Times New Roman"/>
        <family val="1"/>
      </rPr>
      <t>Government securities 2020</t>
    </r>
  </si>
  <si>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</si>
  <si>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</si>
  <si>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</si>
  <si>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</si>
  <si>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</si>
  <si>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</si>
  <si>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</si>
  <si>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</si>
  <si>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</si>
  <si>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</si>
  <si>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</si>
  <si>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</si>
  <si>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</si>
  <si>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t xml:space="preserve">`21/`20-1 </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</si>
  <si>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</si>
  <si>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</si>
  <si>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Bono Thesari 2020</t>
    </r>
    <r>
      <rPr>
        <sz val="8"/>
        <color indexed="8"/>
        <rFont val="Times New Roman"/>
        <family val="1"/>
      </rPr>
      <t>/</t>
    </r>
    <r>
      <rPr>
        <i/>
        <sz val="8"/>
        <color indexed="8"/>
        <rFont val="Times New Roman"/>
        <family val="1"/>
      </rPr>
      <t>Treasury Bills 2020</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</si>
  <si>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</si>
  <si>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</si>
  <si>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Obligacione 2 vjeçare në Euro</t>
  </si>
  <si>
    <t xml:space="preserve"> Treasury Bonds 2 year in Euro</t>
  </si>
  <si>
    <r>
      <t xml:space="preserve">viti / </t>
    </r>
    <r>
      <rPr>
        <i/>
        <sz val="9"/>
        <rFont val="Times New Roman"/>
        <family val="1"/>
      </rPr>
      <t>year</t>
    </r>
  </si>
  <si>
    <r>
      <t xml:space="preserve">Shitje nga Portofoli i Ndërmjetësit  Financiar                                                    </t>
    </r>
    <r>
      <rPr>
        <b/>
        <i/>
        <sz val="8"/>
        <rFont val="Times New Roman"/>
        <family val="1"/>
      </rPr>
      <t xml:space="preserve">  Financial Intermediary Portfolio Sales</t>
    </r>
  </si>
  <si>
    <r>
      <t xml:space="preserve">viti 2021 / </t>
    </r>
    <r>
      <rPr>
        <i/>
        <sz val="9"/>
        <rFont val="Times New Roman"/>
        <family val="1"/>
      </rPr>
      <t>year 2021</t>
    </r>
  </si>
  <si>
    <t>UNION</t>
  </si>
  <si>
    <r>
      <t xml:space="preserve"> 15 vjeçare / </t>
    </r>
    <r>
      <rPr>
        <i/>
        <sz val="8"/>
        <color indexed="8"/>
        <rFont val="Times New Roman"/>
        <family val="1"/>
      </rPr>
      <t>15 Year</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</si>
  <si>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</si>
  <si>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</si>
  <si>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</si>
  <si>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</si>
  <si>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</si>
  <si>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</si>
  <si>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</si>
  <si>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</si>
  <si>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</si>
  <si>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</si>
  <si>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</si>
  <si>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</si>
  <si>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t>Kursi i këmbimit i përdorur për muajin nentor - 122.13</t>
  </si>
  <si>
    <t>The exchange rate used for November - 122.13</t>
  </si>
  <si>
    <t>Viti 2021</t>
  </si>
  <si>
    <t>Year 2021</t>
  </si>
  <si>
    <t>Tregu me Pakicë i Titujve të Qeverisë, viti 2021</t>
  </si>
  <si>
    <t>Tregu me Pakicë i Titujve të Qeverisë, viti 2021 (Nr. Transaksionesh)</t>
  </si>
  <si>
    <t>Government Securities Retail Market, year 2021</t>
  </si>
  <si>
    <t>Government Securities Retail Market, year 2021 (No. of Transactions)</t>
  </si>
  <si>
    <r>
      <t xml:space="preserve">VLN    </t>
    </r>
    <r>
      <rPr>
        <b/>
        <i/>
        <sz val="8"/>
        <color indexed="8"/>
        <rFont val="Times New Roman"/>
        <family val="1"/>
      </rPr>
      <t xml:space="preserve">         </t>
    </r>
    <r>
      <rPr>
        <i/>
        <sz val="8"/>
        <color indexed="8"/>
        <rFont val="Times New Roman"/>
        <family val="1"/>
      </rPr>
      <t>Nominal Value</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</si>
</sst>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4">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b/>
      <sz val="9"/>
      <color indexed="8"/>
      <name val="Calibri"/>
      <family val="0"/>
    </font>
    <font>
      <sz val="10"/>
      <color indexed="63"/>
      <name val="Arial"/>
      <family val="0"/>
    </font>
    <font>
      <sz val="8"/>
      <color indexed="63"/>
      <name val="Times New Roman"/>
      <family val="0"/>
    </font>
    <font>
      <sz val="8"/>
      <color indexed="63"/>
      <name val="Arial"/>
      <family val="0"/>
    </font>
    <font>
      <sz val="6.2"/>
      <color indexed="63"/>
      <name val="Times New Roman"/>
      <family val="0"/>
    </font>
    <font>
      <sz val="6.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medium">
        <color theme="5" tint="0.399949997663497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63" fillId="0" borderId="1">
      <alignment horizontal="left" wrapText="1" indent="2"/>
      <protection/>
    </xf>
    <xf numFmtId="0" fontId="132" fillId="26" borderId="0" applyNumberFormat="0" applyBorder="0" applyAlignment="0" applyProtection="0"/>
    <xf numFmtId="0" fontId="133" fillId="27" borderId="2" applyNumberFormat="0" applyAlignment="0" applyProtection="0"/>
    <xf numFmtId="0" fontId="134"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7" fillId="29" borderId="0" applyNumberFormat="0" applyBorder="0" applyAlignment="0" applyProtection="0"/>
    <xf numFmtId="0" fontId="138" fillId="0" borderId="4" applyNumberFormat="0" applyFill="0" applyAlignment="0" applyProtection="0"/>
    <xf numFmtId="0" fontId="139" fillId="0" borderId="5" applyNumberFormat="0" applyFill="0" applyAlignment="0" applyProtection="0"/>
    <xf numFmtId="0" fontId="140" fillId="0" borderId="6"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62" fillId="0" borderId="0" applyNumberFormat="0" applyFill="0" applyBorder="0" applyAlignment="0" applyProtection="0"/>
    <xf numFmtId="0" fontId="142" fillId="30" borderId="2" applyNumberFormat="0" applyAlignment="0" applyProtection="0"/>
    <xf numFmtId="0" fontId="143" fillId="0" borderId="7" applyNumberFormat="0" applyFill="0" applyAlignment="0" applyProtection="0"/>
    <xf numFmtId="0" fontId="144"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5"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6" fillId="0" borderId="0" applyNumberFormat="0" applyFill="0" applyBorder="0" applyAlignment="0" applyProtection="0"/>
    <xf numFmtId="0" fontId="147" fillId="0" borderId="10" applyNumberFormat="0" applyFill="0" applyAlignment="0" applyProtection="0"/>
    <xf numFmtId="0" fontId="148" fillId="0" borderId="0" applyNumberFormat="0" applyFill="0" applyBorder="0" applyAlignment="0" applyProtection="0"/>
  </cellStyleXfs>
  <cellXfs count="448">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49"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0" fillId="34" borderId="0" xfId="0" applyFont="1" applyFill="1" applyBorder="1" applyAlignment="1">
      <alignment/>
    </xf>
    <xf numFmtId="181" fontId="13" fillId="33" borderId="13" xfId="43" applyNumberFormat="1" applyFont="1" applyFill="1" applyBorder="1" applyAlignment="1">
      <alignment horizontal="right"/>
    </xf>
    <xf numFmtId="43" fontId="151" fillId="33" borderId="13" xfId="43" applyFont="1" applyFill="1" applyBorder="1" applyAlignment="1">
      <alignment horizontal="right"/>
    </xf>
    <xf numFmtId="43" fontId="151" fillId="33" borderId="12"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2" fillId="33" borderId="0" xfId="0" applyFont="1" applyFill="1" applyAlignment="1">
      <alignment/>
    </xf>
    <xf numFmtId="0" fontId="33" fillId="33" borderId="0" xfId="0" applyFont="1" applyFill="1" applyAlignment="1">
      <alignment horizontal="left"/>
    </xf>
    <xf numFmtId="2" fontId="152" fillId="33" borderId="0" xfId="0" applyNumberFormat="1" applyFont="1" applyFill="1" applyBorder="1" applyAlignment="1">
      <alignment/>
    </xf>
    <xf numFmtId="2" fontId="153"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4" fillId="34" borderId="0" xfId="0" applyFont="1" applyFill="1" applyAlignment="1">
      <alignment/>
    </xf>
    <xf numFmtId="181" fontId="154" fillId="34" borderId="0" xfId="0" applyNumberFormat="1" applyFont="1" applyFill="1" applyAlignment="1">
      <alignment/>
    </xf>
    <xf numFmtId="10" fontId="154" fillId="34" borderId="0" xfId="157" applyNumberFormat="1" applyFont="1" applyFill="1" applyAlignment="1">
      <alignment/>
    </xf>
    <xf numFmtId="43" fontId="154" fillId="34" borderId="0" xfId="0" applyNumberFormat="1" applyFont="1" applyFill="1" applyAlignment="1">
      <alignment/>
    </xf>
    <xf numFmtId="0" fontId="155" fillId="34" borderId="0" xfId="0" applyFont="1" applyFill="1" applyAlignment="1">
      <alignment/>
    </xf>
    <xf numFmtId="0" fontId="156"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7"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7" fillId="33" borderId="0" xfId="0" applyFont="1" applyFill="1" applyAlignment="1">
      <alignment/>
    </xf>
    <xf numFmtId="180" fontId="5" fillId="34" borderId="0" xfId="43" applyNumberFormat="1" applyFont="1" applyFill="1" applyBorder="1" applyAlignment="1">
      <alignment horizontal="center"/>
    </xf>
    <xf numFmtId="0" fontId="158" fillId="33" borderId="0" xfId="0" applyFont="1" applyFill="1" applyBorder="1" applyAlignment="1">
      <alignment/>
    </xf>
    <xf numFmtId="0" fontId="158" fillId="33" borderId="0" xfId="0" applyFont="1" applyFill="1" applyAlignment="1">
      <alignment/>
    </xf>
    <xf numFmtId="0" fontId="53" fillId="33" borderId="0" xfId="0" applyFont="1" applyFill="1" applyAlignment="1">
      <alignment horizontal="left"/>
    </xf>
    <xf numFmtId="43" fontId="158" fillId="33" borderId="0" xfId="0" applyNumberFormat="1" applyFont="1" applyFill="1" applyAlignment="1">
      <alignment/>
    </xf>
    <xf numFmtId="43" fontId="158" fillId="34" borderId="0" xfId="0" applyNumberFormat="1" applyFont="1" applyFill="1" applyAlignment="1">
      <alignment/>
    </xf>
    <xf numFmtId="0" fontId="158" fillId="34" borderId="0" xfId="0" applyFont="1" applyFill="1" applyAlignment="1">
      <alignment/>
    </xf>
    <xf numFmtId="43" fontId="158" fillId="33" borderId="0" xfId="43" applyFont="1" applyFill="1" applyAlignment="1">
      <alignment/>
    </xf>
    <xf numFmtId="10" fontId="158" fillId="34" borderId="0" xfId="157" applyNumberFormat="1" applyFont="1" applyFill="1" applyAlignment="1">
      <alignment/>
    </xf>
    <xf numFmtId="43" fontId="158" fillId="34" borderId="0" xfId="43" applyNumberFormat="1" applyFont="1" applyFill="1" applyAlignment="1">
      <alignment/>
    </xf>
    <xf numFmtId="10" fontId="158" fillId="33" borderId="0" xfId="157" applyNumberFormat="1" applyFont="1" applyFill="1" applyAlignment="1">
      <alignment/>
    </xf>
    <xf numFmtId="43" fontId="159" fillId="33" borderId="0" xfId="43" applyFont="1" applyFill="1" applyAlignment="1">
      <alignment/>
    </xf>
    <xf numFmtId="181" fontId="159" fillId="33" borderId="0" xfId="157" applyNumberFormat="1" applyFont="1" applyFill="1" applyAlignment="1">
      <alignment/>
    </xf>
    <xf numFmtId="43" fontId="158" fillId="34" borderId="0" xfId="157" applyNumberFormat="1" applyFont="1" applyFill="1" applyAlignment="1">
      <alignment/>
    </xf>
    <xf numFmtId="10" fontId="159" fillId="33" borderId="0" xfId="157" applyNumberFormat="1" applyFont="1" applyFill="1" applyAlignment="1">
      <alignment/>
    </xf>
    <xf numFmtId="181" fontId="158" fillId="33" borderId="0" xfId="0" applyNumberFormat="1" applyFont="1" applyFill="1" applyAlignment="1">
      <alignment/>
    </xf>
    <xf numFmtId="181" fontId="158" fillId="34" borderId="0" xfId="157" applyNumberFormat="1" applyFont="1" applyFill="1" applyAlignment="1">
      <alignment/>
    </xf>
    <xf numFmtId="43" fontId="158" fillId="33" borderId="0" xfId="0" applyNumberFormat="1" applyFont="1" applyFill="1" applyBorder="1" applyAlignment="1">
      <alignment/>
    </xf>
    <xf numFmtId="181" fontId="158" fillId="33" borderId="0" xfId="0" applyNumberFormat="1" applyFont="1" applyFill="1" applyBorder="1" applyAlignment="1">
      <alignment/>
    </xf>
    <xf numFmtId="43" fontId="158"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2"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2" fillId="33" borderId="12" xfId="43" applyFont="1" applyFill="1" applyBorder="1" applyAlignment="1">
      <alignment horizontal="right"/>
    </xf>
    <xf numFmtId="181" fontId="8" fillId="33" borderId="24" xfId="43" applyNumberFormat="1" applyFont="1" applyFill="1" applyBorder="1" applyAlignment="1">
      <alignment horizontal="right"/>
    </xf>
    <xf numFmtId="43" fontId="152" fillId="33" borderId="24" xfId="43"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49" fillId="35" borderId="17" xfId="43" applyFont="1" applyFill="1" applyBorder="1" applyAlignment="1">
      <alignment/>
    </xf>
    <xf numFmtId="43" fontId="149"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49"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2"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2"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8" fillId="0" borderId="0" xfId="0" applyFont="1" applyAlignment="1">
      <alignment/>
    </xf>
    <xf numFmtId="0" fontId="158" fillId="0" borderId="0" xfId="0" applyFont="1" applyFill="1" applyAlignment="1">
      <alignment/>
    </xf>
    <xf numFmtId="0" fontId="73" fillId="33" borderId="0" xfId="0" applyFont="1" applyFill="1" applyAlignment="1">
      <alignment horizontal="left"/>
    </xf>
    <xf numFmtId="0" fontId="160"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8" fillId="33" borderId="0" xfId="0" applyFont="1" applyFill="1" applyAlignment="1">
      <alignment horizontal="left"/>
    </xf>
    <xf numFmtId="0" fontId="67" fillId="33" borderId="0" xfId="0" applyFont="1" applyFill="1" applyAlignment="1">
      <alignment horizontal="left"/>
    </xf>
    <xf numFmtId="0" fontId="161" fillId="33" borderId="0" xfId="0" applyFont="1" applyFill="1" applyAlignment="1">
      <alignmen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3" fillId="33" borderId="0" xfId="0" applyFont="1" applyFill="1" applyAlignment="1">
      <alignment horizontal="left"/>
    </xf>
    <xf numFmtId="0" fontId="165" fillId="34" borderId="0" xfId="0" applyFont="1" applyFill="1" applyAlignment="1">
      <alignment/>
    </xf>
    <xf numFmtId="0" fontId="162" fillId="34" borderId="0" xfId="0" applyFont="1" applyFill="1" applyAlignment="1">
      <alignment/>
    </xf>
    <xf numFmtId="0" fontId="166"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7" fillId="33" borderId="0" xfId="0" applyFont="1" applyFill="1" applyAlignment="1">
      <alignment/>
    </xf>
    <xf numFmtId="0" fontId="76" fillId="33" borderId="0" xfId="0" applyFont="1" applyFill="1" applyAlignment="1">
      <alignment/>
    </xf>
    <xf numFmtId="0" fontId="168" fillId="15" borderId="0" xfId="0" applyFont="1" applyFill="1" applyBorder="1" applyAlignment="1">
      <alignment horizontal="center"/>
    </xf>
    <xf numFmtId="0" fontId="169" fillId="15" borderId="25"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wrapText="1"/>
    </xf>
    <xf numFmtId="0" fontId="169" fillId="15" borderId="27" xfId="34" applyFont="1" applyFill="1" applyBorder="1" applyAlignment="1">
      <alignment horizontal="center" vertical="center" wrapText="1"/>
    </xf>
    <xf numFmtId="0" fontId="170" fillId="15" borderId="27" xfId="34" applyFont="1" applyFill="1" applyBorder="1" applyAlignment="1">
      <alignment horizontal="center" vertical="center" wrapText="1"/>
    </xf>
    <xf numFmtId="0" fontId="171" fillId="15" borderId="28" xfId="0" applyFont="1" applyFill="1" applyBorder="1" applyAlignment="1">
      <alignment horizontal="center" vertical="center" wrapText="1"/>
    </xf>
    <xf numFmtId="43" fontId="0" fillId="33" borderId="0" xfId="43" applyFont="1" applyFill="1" applyAlignment="1">
      <alignment/>
    </xf>
    <xf numFmtId="43" fontId="149" fillId="35" borderId="17" xfId="43" applyFont="1" applyFill="1" applyBorder="1" applyAlignment="1">
      <alignment horizontal="center"/>
    </xf>
    <xf numFmtId="0" fontId="152" fillId="33" borderId="0" xfId="0" applyFont="1" applyFill="1" applyBorder="1" applyAlignment="1">
      <alignment/>
    </xf>
    <xf numFmtId="0" fontId="16" fillId="33" borderId="0" xfId="151" applyFont="1" applyFill="1" applyBorder="1" applyAlignment="1">
      <alignment/>
      <protection/>
    </xf>
    <xf numFmtId="43" fontId="149" fillId="34" borderId="0" xfId="0" applyNumberFormat="1" applyFont="1" applyFill="1" applyAlignment="1">
      <alignment/>
    </xf>
    <xf numFmtId="181" fontId="150" fillId="34" borderId="29" xfId="0" applyNumberFormat="1" applyFont="1" applyFill="1" applyBorder="1" applyAlignment="1">
      <alignment horizontal="right"/>
    </xf>
    <xf numFmtId="0" fontId="150" fillId="34" borderId="29" xfId="0" applyFont="1" applyFill="1" applyBorder="1" applyAlignment="1">
      <alignment horizontal="right"/>
    </xf>
    <xf numFmtId="181" fontId="150" fillId="34" borderId="30" xfId="0" applyNumberFormat="1" applyFont="1" applyFill="1" applyBorder="1" applyAlignment="1">
      <alignment horizontal="right"/>
    </xf>
    <xf numFmtId="181" fontId="150" fillId="34" borderId="31" xfId="0" applyNumberFormat="1" applyFont="1" applyFill="1" applyBorder="1" applyAlignment="1">
      <alignment horizontal="right"/>
    </xf>
    <xf numFmtId="0" fontId="150" fillId="34" borderId="31" xfId="0" applyFont="1" applyFill="1" applyBorder="1" applyAlignment="1">
      <alignment horizontal="right"/>
    </xf>
    <xf numFmtId="0" fontId="150" fillId="34" borderId="30" xfId="0" applyFont="1" applyFill="1" applyBorder="1" applyAlignment="1">
      <alignment horizontal="right"/>
    </xf>
    <xf numFmtId="43" fontId="150" fillId="34" borderId="31" xfId="0" applyNumberFormat="1" applyFont="1" applyFill="1" applyBorder="1" applyAlignment="1">
      <alignment horizontal="right"/>
    </xf>
    <xf numFmtId="181" fontId="150" fillId="34" borderId="0" xfId="0" applyNumberFormat="1" applyFont="1" applyFill="1" applyBorder="1" applyAlignment="1">
      <alignment horizontal="right"/>
    </xf>
    <xf numFmtId="0" fontId="150" fillId="34" borderId="0" xfId="0" applyFont="1" applyFill="1" applyBorder="1" applyAlignment="1">
      <alignment horizontal="right"/>
    </xf>
    <xf numFmtId="43" fontId="150" fillId="34" borderId="0" xfId="0" applyNumberFormat="1" applyFont="1" applyFill="1" applyBorder="1" applyAlignment="1">
      <alignment horizontal="right"/>
    </xf>
    <xf numFmtId="43" fontId="150" fillId="34" borderId="29" xfId="0" applyNumberFormat="1" applyFont="1" applyFill="1" applyBorder="1" applyAlignment="1">
      <alignment horizontal="right"/>
    </xf>
    <xf numFmtId="43" fontId="150" fillId="34" borderId="30" xfId="0" applyNumberFormat="1" applyFont="1" applyFill="1" applyBorder="1" applyAlignment="1">
      <alignment horizontal="right"/>
    </xf>
    <xf numFmtId="43" fontId="150" fillId="34" borderId="32" xfId="0" applyNumberFormat="1" applyFont="1" applyFill="1" applyBorder="1" applyAlignment="1">
      <alignment horizontal="right"/>
    </xf>
    <xf numFmtId="181" fontId="150" fillId="34" borderId="32" xfId="0" applyNumberFormat="1" applyFont="1" applyFill="1" applyBorder="1" applyAlignment="1">
      <alignment horizontal="right"/>
    </xf>
    <xf numFmtId="181" fontId="150" fillId="34" borderId="23" xfId="0" applyNumberFormat="1" applyFont="1" applyFill="1" applyBorder="1" applyAlignment="1">
      <alignment horizontal="right"/>
    </xf>
    <xf numFmtId="181" fontId="150" fillId="34" borderId="33" xfId="0" applyNumberFormat="1" applyFont="1" applyFill="1" applyBorder="1" applyAlignment="1">
      <alignment horizontal="right"/>
    </xf>
    <xf numFmtId="0" fontId="150" fillId="34" borderId="33" xfId="0" applyFont="1" applyFill="1" applyBorder="1" applyAlignment="1">
      <alignment horizontal="right"/>
    </xf>
    <xf numFmtId="181" fontId="150" fillId="34" borderId="34" xfId="0" applyNumberFormat="1" applyFont="1" applyFill="1" applyBorder="1" applyAlignment="1">
      <alignment horizontal="right"/>
    </xf>
    <xf numFmtId="0" fontId="150" fillId="34" borderId="34" xfId="0" applyFont="1" applyFill="1" applyBorder="1" applyAlignment="1">
      <alignment horizontal="right"/>
    </xf>
    <xf numFmtId="0" fontId="13" fillId="33" borderId="0" xfId="0" applyFont="1" applyFill="1" applyBorder="1" applyAlignment="1">
      <alignment vertical="center"/>
    </xf>
    <xf numFmtId="0" fontId="172" fillId="33" borderId="0" xfId="151" applyFont="1" applyFill="1" applyBorder="1" applyAlignment="1">
      <alignment/>
      <protection/>
    </xf>
    <xf numFmtId="181" fontId="158" fillId="34" borderId="32" xfId="0" applyNumberFormat="1" applyFont="1" applyFill="1" applyBorder="1" applyAlignment="1">
      <alignment horizontal="right"/>
    </xf>
    <xf numFmtId="181" fontId="158" fillId="34" borderId="29" xfId="0" applyNumberFormat="1" applyFont="1" applyFill="1" applyBorder="1" applyAlignment="1">
      <alignment horizontal="right"/>
    </xf>
    <xf numFmtId="181" fontId="158" fillId="34" borderId="0" xfId="0" applyNumberFormat="1" applyFont="1" applyFill="1" applyBorder="1" applyAlignment="1">
      <alignment horizontal="right"/>
    </xf>
    <xf numFmtId="181" fontId="158" fillId="34" borderId="33" xfId="0" applyNumberFormat="1" applyFont="1" applyFill="1" applyBorder="1" applyAlignment="1">
      <alignment horizontal="right"/>
    </xf>
    <xf numFmtId="43" fontId="152" fillId="33" borderId="12" xfId="43" applyNumberFormat="1" applyFont="1" applyFill="1" applyBorder="1" applyAlignment="1">
      <alignment horizontal="right"/>
    </xf>
    <xf numFmtId="0" fontId="169" fillId="15" borderId="25" xfId="34" applyFont="1" applyFill="1" applyBorder="1" applyAlignment="1">
      <alignment horizontal="center"/>
    </xf>
    <xf numFmtId="43" fontId="8" fillId="35" borderId="17" xfId="43" applyFont="1" applyFill="1" applyBorder="1" applyAlignment="1">
      <alignment horizontal="center"/>
    </xf>
    <xf numFmtId="43" fontId="152" fillId="35" borderId="17" xfId="43" applyFont="1" applyFill="1" applyBorder="1" applyAlignment="1">
      <alignment horizontal="right"/>
    </xf>
    <xf numFmtId="0" fontId="150" fillId="34" borderId="30" xfId="0" applyFont="1" applyFill="1" applyBorder="1" applyAlignment="1">
      <alignment horizontal="left"/>
    </xf>
    <xf numFmtId="181" fontId="158" fillId="34" borderId="30" xfId="0" applyNumberFormat="1" applyFont="1" applyFill="1" applyBorder="1" applyAlignment="1">
      <alignment horizontal="right"/>
    </xf>
    <xf numFmtId="43" fontId="150" fillId="34" borderId="34" xfId="0" applyNumberFormat="1" applyFont="1" applyFill="1" applyBorder="1" applyAlignment="1">
      <alignment horizontal="right"/>
    </xf>
    <xf numFmtId="43" fontId="151" fillId="33" borderId="19" xfId="43" applyFont="1" applyFill="1" applyBorder="1" applyAlignment="1">
      <alignment horizontal="right"/>
    </xf>
    <xf numFmtId="0" fontId="20" fillId="33" borderId="35" xfId="0" applyFont="1" applyFill="1" applyBorder="1" applyAlignment="1">
      <alignment/>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12" fillId="34" borderId="0" xfId="0" applyFont="1" applyFill="1" applyAlignment="1">
      <alignment horizontal="left" vertical="top" wrapText="1"/>
    </xf>
    <xf numFmtId="0" fontId="58" fillId="33" borderId="0" xfId="0" applyFont="1" applyFill="1" applyAlignment="1">
      <alignment horizontal="left"/>
    </xf>
    <xf numFmtId="0" fontId="57" fillId="33" borderId="0" xfId="0" applyFont="1" applyFill="1" applyBorder="1" applyAlignment="1">
      <alignment horizontal="left"/>
    </xf>
    <xf numFmtId="0" fontId="8" fillId="33" borderId="0" xfId="0" applyFont="1" applyFill="1" applyAlignment="1">
      <alignment horizontal="left" wrapText="1"/>
    </xf>
    <xf numFmtId="0" fontId="20" fillId="34" borderId="23" xfId="0" applyFont="1" applyFill="1" applyBorder="1" applyAlignment="1">
      <alignment horizontal="center"/>
    </xf>
    <xf numFmtId="0" fontId="36" fillId="34" borderId="39" xfId="94" applyFont="1" applyFill="1" applyBorder="1" applyAlignment="1">
      <alignment horizontal="center" vertical="center"/>
    </xf>
    <xf numFmtId="0" fontId="173" fillId="15" borderId="40" xfId="0" applyFont="1" applyFill="1" applyBorder="1" applyAlignment="1">
      <alignment horizontal="center" vertical="center"/>
    </xf>
    <xf numFmtId="0" fontId="173" fillId="15" borderId="41" xfId="0" applyFont="1" applyFill="1" applyBorder="1" applyAlignment="1">
      <alignment horizontal="center" vertical="center"/>
    </xf>
    <xf numFmtId="180" fontId="5" fillId="34" borderId="0" xfId="43" applyNumberFormat="1" applyFont="1" applyFill="1" applyBorder="1" applyAlignment="1">
      <alignment horizontal="center"/>
    </xf>
    <xf numFmtId="0" fontId="171" fillId="15" borderId="40" xfId="0" applyFont="1" applyFill="1" applyBorder="1" applyAlignment="1">
      <alignment horizontal="center"/>
    </xf>
    <xf numFmtId="0" fontId="171" fillId="15" borderId="41" xfId="0" applyFont="1" applyFill="1" applyBorder="1" applyAlignment="1">
      <alignment horizontal="center"/>
    </xf>
    <xf numFmtId="0" fontId="19" fillId="33" borderId="0" xfId="0" applyFont="1" applyFill="1" applyBorder="1" applyAlignment="1">
      <alignment horizontal="center"/>
    </xf>
    <xf numFmtId="0" fontId="170" fillId="15" borderId="40" xfId="0" applyFont="1" applyFill="1" applyBorder="1" applyAlignment="1">
      <alignment horizontal="center"/>
    </xf>
    <xf numFmtId="0" fontId="170" fillId="15" borderId="41" xfId="0" applyFont="1" applyFill="1" applyBorder="1" applyAlignment="1">
      <alignment horizontal="center"/>
    </xf>
    <xf numFmtId="0" fontId="168" fillId="15" borderId="40" xfId="0" applyFont="1" applyFill="1" applyBorder="1" applyAlignment="1">
      <alignment horizontal="center"/>
    </xf>
    <xf numFmtId="0" fontId="168" fillId="15" borderId="41" xfId="0" applyFont="1" applyFill="1" applyBorder="1" applyAlignment="1">
      <alignment horizontal="center"/>
    </xf>
    <xf numFmtId="0" fontId="170" fillId="15" borderId="40" xfId="0" applyFont="1" applyFill="1" applyBorder="1" applyAlignment="1">
      <alignment horizontal="center" wrapText="1"/>
    </xf>
    <xf numFmtId="0" fontId="36" fillId="34" borderId="39" xfId="94" applyFont="1" applyFill="1" applyBorder="1" applyAlignment="1">
      <alignment horizontal="center"/>
    </xf>
    <xf numFmtId="0" fontId="3" fillId="33" borderId="0" xfId="151" applyFont="1" applyFill="1" applyBorder="1" applyAlignment="1">
      <alignment horizontal="center" vertical="center" wrapText="1"/>
      <protection/>
    </xf>
    <xf numFmtId="0" fontId="173" fillId="15" borderId="40" xfId="0" applyFont="1" applyFill="1" applyBorder="1" applyAlignment="1">
      <alignment horizontal="center"/>
    </xf>
    <xf numFmtId="0" fontId="173" fillId="15" borderId="41" xfId="0" applyFont="1" applyFill="1" applyBorder="1" applyAlignment="1">
      <alignment horizontal="center"/>
    </xf>
    <xf numFmtId="180" fontId="5" fillId="34" borderId="0" xfId="43" applyNumberFormat="1" applyFont="1" applyFill="1" applyAlignment="1">
      <alignment horizontal="center"/>
    </xf>
    <xf numFmtId="0" fontId="5" fillId="34" borderId="0" xfId="0" applyFont="1" applyFill="1" applyBorder="1" applyAlignment="1">
      <alignment horizontal="center"/>
    </xf>
    <xf numFmtId="0" fontId="14" fillId="15" borderId="42" xfId="0" applyFont="1" applyFill="1" applyBorder="1" applyAlignment="1">
      <alignment horizontal="center" vertical="center" wrapText="1"/>
    </xf>
    <xf numFmtId="0" fontId="14" fillId="15" borderId="43"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6" fillId="33" borderId="0" xfId="151" applyFont="1" applyFill="1" applyBorder="1" applyAlignment="1" applyProtection="1">
      <alignment horizontal="center" vertical="center"/>
      <protection hidden="1"/>
    </xf>
    <xf numFmtId="0" fontId="14" fillId="15" borderId="44" xfId="0" applyFont="1" applyFill="1" applyBorder="1" applyAlignment="1">
      <alignment horizontal="center"/>
    </xf>
    <xf numFmtId="0" fontId="14" fillId="15" borderId="45" xfId="0" applyFont="1" applyFill="1" applyBorder="1" applyAlignment="1">
      <alignment horizontal="center"/>
    </xf>
    <xf numFmtId="0" fontId="14" fillId="15" borderId="46"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0" fillId="15" borderId="28" xfId="0" applyFont="1" applyFill="1" applyBorder="1" applyAlignment="1">
      <alignment horizontal="center" vertical="center" wrapText="1"/>
    </xf>
    <xf numFmtId="0" fontId="170" fillId="15" borderId="47" xfId="0" applyFont="1" applyFill="1" applyBorder="1" applyAlignment="1">
      <alignment horizontal="center" vertical="center" wrapText="1"/>
    </xf>
    <xf numFmtId="43" fontId="155" fillId="34" borderId="0" xfId="0" applyNumberFormat="1" applyFont="1" applyFill="1" applyAlignment="1">
      <alignment horizontal="center"/>
    </xf>
    <xf numFmtId="0" fontId="150" fillId="34" borderId="0" xfId="0" applyFont="1" applyFill="1" applyBorder="1" applyAlignment="1">
      <alignment horizontal="left"/>
    </xf>
    <xf numFmtId="0" fontId="150" fillId="34" borderId="29" xfId="0" applyFont="1" applyFill="1" applyBorder="1" applyAlignment="1">
      <alignment horizontal="left"/>
    </xf>
    <xf numFmtId="0" fontId="150" fillId="34" borderId="33" xfId="0" applyFont="1" applyFill="1" applyBorder="1" applyAlignment="1">
      <alignment horizontal="left"/>
    </xf>
    <xf numFmtId="0" fontId="150" fillId="34" borderId="32" xfId="0" applyFont="1" applyFill="1" applyBorder="1" applyAlignment="1">
      <alignment horizontal="left"/>
    </xf>
    <xf numFmtId="0" fontId="171" fillId="15" borderId="40"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56" fillId="34" borderId="0" xfId="0" applyFont="1" applyFill="1" applyAlignment="1">
      <alignment horizontal="center"/>
    </xf>
    <xf numFmtId="0" fontId="155" fillId="34" borderId="0" xfId="0" applyFont="1" applyFill="1" applyAlignment="1">
      <alignment horizontal="center"/>
    </xf>
    <xf numFmtId="0" fontId="155" fillId="34" borderId="0" xfId="0" applyFont="1" applyFill="1" applyBorder="1" applyAlignment="1">
      <alignment horizontal="center"/>
    </xf>
    <xf numFmtId="0" fontId="156" fillId="34" borderId="0" xfId="0" applyFont="1" applyFill="1" applyBorder="1" applyAlignment="1">
      <alignment horizontal="center"/>
    </xf>
    <xf numFmtId="0" fontId="171" fillId="15" borderId="48" xfId="0" applyFont="1" applyFill="1" applyBorder="1" applyAlignment="1">
      <alignment horizontal="center" vertical="center" wrapText="1"/>
    </xf>
    <xf numFmtId="0" fontId="171" fillId="15" borderId="49" xfId="0" applyFont="1" applyFill="1" applyBorder="1" applyAlignment="1">
      <alignment horizontal="center" vertical="center" wrapText="1"/>
    </xf>
    <xf numFmtId="0" fontId="171" fillId="15" borderId="0" xfId="0" applyFont="1" applyFill="1" applyBorder="1" applyAlignment="1">
      <alignment horizontal="center" vertical="center" wrapText="1"/>
    </xf>
    <xf numFmtId="0" fontId="170" fillId="15" borderId="40" xfId="0" applyFont="1" applyFill="1" applyBorder="1" applyAlignment="1">
      <alignment horizontal="center" vertical="center" wrapText="1"/>
    </xf>
    <xf numFmtId="0" fontId="170" fillId="15" borderId="41" xfId="0" applyFont="1" applyFill="1" applyBorder="1" applyAlignment="1">
      <alignment horizontal="center" vertical="center" wrapText="1"/>
    </xf>
    <xf numFmtId="0" fontId="170" fillId="15" borderId="50" xfId="0" applyFont="1" applyFill="1" applyBorder="1" applyAlignment="1">
      <alignment horizontal="center" vertical="center" wrapText="1"/>
    </xf>
    <xf numFmtId="0" fontId="173" fillId="15" borderId="51" xfId="0" applyFont="1" applyFill="1" applyBorder="1" applyAlignment="1">
      <alignment horizontal="center" wrapText="1"/>
    </xf>
    <xf numFmtId="0" fontId="173" fillId="15" borderId="52" xfId="0" applyFont="1" applyFill="1" applyBorder="1" applyAlignment="1">
      <alignment horizontal="center" wrapText="1"/>
    </xf>
    <xf numFmtId="0" fontId="173" fillId="15" borderId="0" xfId="0" applyFont="1" applyFill="1" applyBorder="1" applyAlignment="1">
      <alignment horizontal="center" wrapText="1"/>
    </xf>
    <xf numFmtId="0" fontId="173" fillId="15" borderId="53" xfId="0" applyFont="1" applyFill="1" applyBorder="1" applyAlignment="1">
      <alignment horizontal="center" wrapText="1"/>
    </xf>
    <xf numFmtId="0" fontId="155" fillId="15" borderId="54" xfId="34" applyFont="1" applyFill="1" applyBorder="1" applyAlignment="1">
      <alignment horizontal="center" wrapText="1"/>
    </xf>
    <xf numFmtId="0" fontId="155"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5" fillId="15" borderId="55" xfId="34" applyFont="1" applyFill="1" applyBorder="1" applyAlignment="1">
      <alignment horizontal="center" wrapText="1"/>
    </xf>
    <xf numFmtId="0" fontId="155" fillId="15" borderId="56" xfId="34" applyFont="1" applyFill="1" applyBorder="1" applyAlignment="1">
      <alignment horizontal="center" wrapText="1"/>
    </xf>
    <xf numFmtId="43" fontId="20" fillId="34" borderId="0" xfId="0" applyNumberFormat="1" applyFont="1" applyFill="1" applyAlignment="1">
      <alignment horizontal="center"/>
    </xf>
    <xf numFmtId="0" fontId="86" fillId="15" borderId="40" xfId="0" applyFont="1" applyFill="1" applyBorder="1" applyAlignment="1">
      <alignment horizontal="center" vertical="center"/>
    </xf>
    <xf numFmtId="0" fontId="86" fillId="15" borderId="41" xfId="0" applyFont="1" applyFill="1" applyBorder="1" applyAlignment="1">
      <alignment horizontal="center" vertical="center"/>
    </xf>
    <xf numFmtId="0" fontId="86" fillId="15" borderId="40"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20" fillId="34" borderId="0" xfId="0" applyFont="1" applyFill="1" applyAlignment="1">
      <alignment horizontal="center"/>
    </xf>
    <xf numFmtId="0" fontId="173" fillId="15" borderId="40" xfId="0" applyFont="1" applyFill="1" applyBorder="1" applyAlignment="1">
      <alignment horizontal="center" vertical="center" wrapText="1"/>
    </xf>
    <xf numFmtId="0" fontId="173" fillId="15" borderId="41" xfId="0" applyFont="1" applyFill="1" applyBorder="1" applyAlignment="1">
      <alignment horizontal="center" vertical="center" wrapText="1"/>
    </xf>
    <xf numFmtId="0" fontId="170" fillId="15" borderId="57" xfId="0" applyFont="1" applyFill="1" applyBorder="1" applyAlignment="1">
      <alignment horizontal="center" vertical="center" wrapText="1"/>
    </xf>
    <xf numFmtId="0" fontId="36" fillId="34" borderId="23" xfId="94" applyFont="1" applyFill="1" applyBorder="1" applyAlignment="1">
      <alignment horizontal="center"/>
    </xf>
    <xf numFmtId="0" fontId="173" fillId="15" borderId="0" xfId="0" applyFont="1" applyFill="1" applyBorder="1" applyAlignment="1">
      <alignment horizontal="center" vertical="center" wrapText="1"/>
    </xf>
    <xf numFmtId="0" fontId="173" fillId="15" borderId="53" xfId="0" applyFont="1" applyFill="1" applyBorder="1" applyAlignment="1">
      <alignment horizontal="center" vertical="center" wrapText="1"/>
    </xf>
    <xf numFmtId="0" fontId="171" fillId="15" borderId="26" xfId="34" applyFont="1" applyFill="1" applyBorder="1" applyAlignment="1">
      <alignment horizontal="center"/>
    </xf>
    <xf numFmtId="0" fontId="169" fillId="15" borderId="26" xfId="34" applyFont="1" applyFill="1" applyBorder="1" applyAlignment="1">
      <alignment horizontal="center"/>
    </xf>
    <xf numFmtId="0" fontId="169" fillId="15" borderId="25" xfId="34" applyFont="1" applyFill="1" applyBorder="1" applyAlignment="1">
      <alignment horizontal="center"/>
    </xf>
    <xf numFmtId="0" fontId="169" fillId="15" borderId="14" xfId="34" applyFont="1" applyFill="1" applyBorder="1" applyAlignment="1">
      <alignment horizontal="center"/>
    </xf>
    <xf numFmtId="0" fontId="0" fillId="15" borderId="58" xfId="0" applyFont="1" applyFill="1" applyBorder="1" applyAlignment="1">
      <alignment/>
    </xf>
    <xf numFmtId="0" fontId="171" fillId="15" borderId="55" xfId="34" applyFont="1" applyFill="1" applyBorder="1" applyAlignment="1">
      <alignment horizontal="center"/>
    </xf>
    <xf numFmtId="0" fontId="171" fillId="15" borderId="56" xfId="34" applyFont="1" applyFill="1" applyBorder="1" applyAlignment="1">
      <alignment horizontal="center"/>
    </xf>
    <xf numFmtId="0" fontId="36" fillId="34" borderId="35" xfId="94" applyFont="1" applyFill="1" applyBorder="1" applyAlignment="1">
      <alignment horizontal="center"/>
    </xf>
    <xf numFmtId="0" fontId="171" fillId="15" borderId="59" xfId="34" applyFont="1" applyFill="1" applyBorder="1" applyAlignment="1">
      <alignment horizontal="center" vertical="center"/>
    </xf>
    <xf numFmtId="0" fontId="171" fillId="15" borderId="60" xfId="34" applyFont="1" applyFill="1" applyBorder="1" applyAlignment="1">
      <alignment horizontal="center" vertical="center"/>
    </xf>
    <xf numFmtId="0" fontId="171" fillId="15" borderId="55" xfId="34" applyFont="1" applyFill="1" applyBorder="1" applyAlignment="1">
      <alignment horizontal="center" vertical="center"/>
    </xf>
    <xf numFmtId="0" fontId="171" fillId="15" borderId="61" xfId="34" applyFont="1" applyFill="1" applyBorder="1" applyAlignment="1">
      <alignment horizontal="center" vertical="center"/>
    </xf>
    <xf numFmtId="0" fontId="171" fillId="15" borderId="62" xfId="34" applyFont="1" applyFill="1" applyBorder="1" applyAlignment="1">
      <alignment horizontal="center" wrapText="1"/>
    </xf>
    <xf numFmtId="0" fontId="171" fillId="15" borderId="63" xfId="34" applyFont="1" applyFill="1" applyBorder="1" applyAlignment="1">
      <alignment horizontal="center" wrapText="1"/>
    </xf>
    <xf numFmtId="0" fontId="171" fillId="15" borderId="64" xfId="34" applyFont="1" applyFill="1" applyBorder="1" applyAlignment="1">
      <alignment horizontal="center" wrapText="1"/>
    </xf>
    <xf numFmtId="0" fontId="171" fillId="15" borderId="65" xfId="34" applyFont="1" applyFill="1" applyBorder="1" applyAlignment="1">
      <alignment horizontal="center" wrapText="1"/>
    </xf>
    <xf numFmtId="0" fontId="171"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65"/>
          <c:y val="0.01"/>
          <c:w val="0.55525"/>
          <c:h val="0.876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17838.7656</c:v>
                </c:pt>
                <c:pt idx="1">
                  <c:v>2877.64967736</c:v>
                </c:pt>
                <c:pt idx="2">
                  <c:v>2728.44435713</c:v>
                </c:pt>
                <c:pt idx="3">
                  <c:v>472.33445500000005</c:v>
                </c:pt>
                <c:pt idx="4">
                  <c:v>16841.173800020002</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75"/>
          <c:y val="0"/>
          <c:w val="0.5845"/>
          <c:h val="0.90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9594.74</c:v>
                </c:pt>
                <c:pt idx="1">
                  <c:v>1880.81</c:v>
                </c:pt>
                <c:pt idx="2">
                  <c:v>1152.5400000000002</c:v>
                </c:pt>
                <c:pt idx="3">
                  <c:v>42.85</c:v>
                </c:pt>
                <c:pt idx="4">
                  <c:v>10437.4</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75"/>
          <c:y val="0.0145"/>
          <c:w val="0.6105"/>
          <c:h val="0.993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8479.2756</c:v>
                </c:pt>
                <c:pt idx="1">
                  <c:v>561.72967736</c:v>
                </c:pt>
                <c:pt idx="2">
                  <c:v>1500.68435713</c:v>
                </c:pt>
                <c:pt idx="3">
                  <c:v>400.85445500000003</c:v>
                </c:pt>
                <c:pt idx="4">
                  <c:v>3186.3938000000003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05"/>
          <c:y val="0.02225"/>
          <c:w val="0.59025"/>
          <c:h val="0.98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9186.438419</c:v>
                </c:pt>
                <c:pt idx="1">
                  <c:v>603.1</c:v>
                </c:pt>
                <c:pt idx="2">
                  <c:v>1581.9954997599998</c:v>
                </c:pt>
                <c:pt idx="3">
                  <c:v>482.49999999999994</c:v>
                </c:pt>
                <c:pt idx="4">
                  <c:v>2151.3</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75"/>
          <c:y val="0.1255"/>
          <c:w val="0.86775"/>
          <c:h val="0.704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6278.609999999999</c:v>
                </c:pt>
                <c:pt idx="1">
                  <c:v>3263.0984190000004</c:v>
                </c:pt>
                <c:pt idx="2">
                  <c:v>5639.469999999999</c:v>
                </c:pt>
                <c:pt idx="3">
                  <c:v>2680.6000000000004</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961.98</c:v>
                </c:pt>
                <c:pt idx="1">
                  <c:v>488.93</c:v>
                </c:pt>
                <c:pt idx="2">
                  <c:v>364.24</c:v>
                </c:pt>
                <c:pt idx="3">
                  <c:v>494.86</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457.04046400000004</c:v>
                </c:pt>
                <c:pt idx="1">
                  <c:v>560.842541</c:v>
                </c:pt>
                <c:pt idx="2">
                  <c:v>531.72177851</c:v>
                </c:pt>
                <c:pt idx="3">
                  <c:v>534.7500000000001</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51.599999999999994</c:v>
                </c:pt>
                <c:pt idx="1">
                  <c:v>46.5</c:v>
                </c:pt>
                <c:pt idx="2">
                  <c:v>267.05</c:v>
                </c:pt>
                <c:pt idx="3">
                  <c:v>160.2</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3488.580000000001</c:v>
                </c:pt>
                <c:pt idx="1">
                  <c:v>2867.3900000000003</c:v>
                </c:pt>
                <c:pt idx="2">
                  <c:v>3610.2199999999993</c:v>
                </c:pt>
                <c:pt idx="3">
                  <c:v>2622.51</c:v>
                </c:pt>
              </c:numCache>
            </c:numRef>
          </c:val>
        </c:ser>
        <c:gapWidth val="46"/>
        <c:axId val="20450350"/>
        <c:axId val="49835423"/>
      </c:barChart>
      <c:catAx>
        <c:axId val="2045035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9835423"/>
        <c:crosses val="autoZero"/>
        <c:auto val="1"/>
        <c:lblOffset val="100"/>
        <c:tickLblSkip val="1"/>
        <c:noMultiLvlLbl val="0"/>
      </c:catAx>
      <c:valAx>
        <c:axId val="4983542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0450350"/>
        <c:crossesAt val="1"/>
        <c:crossBetween val="between"/>
        <c:dispUnits/>
      </c:valAx>
      <c:spPr>
        <a:solidFill>
          <a:srgbClr val="FFFFFF"/>
        </a:solidFill>
        <a:ln w="3175">
          <a:noFill/>
        </a:ln>
      </c:spPr>
    </c:plotArea>
    <c:legend>
      <c:legendPos val="r"/>
      <c:layout>
        <c:manualLayout>
          <c:xMode val="edge"/>
          <c:yMode val="edge"/>
          <c:x val="0.15875"/>
          <c:y val="0.83525"/>
          <c:w val="0.71525"/>
          <c:h val="0.140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
          <c:y val="0.0115"/>
          <c:w val="0.55775"/>
          <c:h val="0.859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18781.178419</c:v>
                </c:pt>
                <c:pt idx="1">
                  <c:v>2483.91</c:v>
                </c:pt>
                <c:pt idx="2">
                  <c:v>2734.5354997599998</c:v>
                </c:pt>
                <c:pt idx="3">
                  <c:v>525.3499999999999</c:v>
                </c:pt>
                <c:pt idx="4">
                  <c:v>12588.7</c:v>
                </c:pt>
              </c:numCache>
            </c:numRef>
          </c:val>
        </c:ser>
        <c:holeSize val="70"/>
      </c:doughnutChart>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075"/>
          <c:w val="0.95675"/>
          <c:h val="0.7415"/>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b'!$B$7:$M$7</c:f>
              <c:numCache>
                <c:ptCount val="12"/>
                <c:pt idx="0">
                  <c:v>193</c:v>
                </c:pt>
                <c:pt idx="1">
                  <c:v>146</c:v>
                </c:pt>
                <c:pt idx="2">
                  <c:v>66</c:v>
                </c:pt>
                <c:pt idx="3">
                  <c:v>46</c:v>
                </c:pt>
                <c:pt idx="4">
                  <c:v>63</c:v>
                </c:pt>
                <c:pt idx="5">
                  <c:v>49</c:v>
                </c:pt>
                <c:pt idx="6">
                  <c:v>75</c:v>
                </c:pt>
                <c:pt idx="7">
                  <c:v>78</c:v>
                </c:pt>
                <c:pt idx="8">
                  <c:v>39</c:v>
                </c:pt>
                <c:pt idx="9">
                  <c:v>99</c:v>
                </c:pt>
                <c:pt idx="10">
                  <c:v>40</c:v>
                </c:pt>
                <c:pt idx="11">
                  <c:v>32</c:v>
                </c:pt>
              </c:numCache>
            </c:numRef>
          </c:val>
        </c:ser>
        <c:overlap val="30"/>
        <c:gapWidth val="90"/>
        <c:axId val="64147806"/>
        <c:axId val="40459343"/>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b'!$B$8:$M$8</c:f>
              <c:numCache>
                <c:ptCount val="12"/>
                <c:pt idx="0">
                  <c:v>0</c:v>
                </c:pt>
                <c:pt idx="1">
                  <c:v>-24.352331606217618</c:v>
                </c:pt>
                <c:pt idx="2">
                  <c:v>-54.794520547945204</c:v>
                </c:pt>
                <c:pt idx="3">
                  <c:v>-30.303030303030305</c:v>
                </c:pt>
                <c:pt idx="4">
                  <c:v>36.95652173913043</c:v>
                </c:pt>
                <c:pt idx="5">
                  <c:v>-22.22222222222222</c:v>
                </c:pt>
                <c:pt idx="6">
                  <c:v>53.06122448979592</c:v>
                </c:pt>
                <c:pt idx="7">
                  <c:v>4</c:v>
                </c:pt>
                <c:pt idx="8">
                  <c:v>-50</c:v>
                </c:pt>
                <c:pt idx="9">
                  <c:v>153.84615384615387</c:v>
                </c:pt>
                <c:pt idx="10">
                  <c:v>-59.59595959595959</c:v>
                </c:pt>
                <c:pt idx="11">
                  <c:v>-20</c:v>
                </c:pt>
              </c:numCache>
            </c:numRef>
          </c:val>
          <c:smooth val="0"/>
        </c:ser>
        <c:hiLowLines>
          <c:spPr>
            <a:ln w="3175">
              <a:solidFill>
                <a:srgbClr val="000000"/>
              </a:solidFill>
            </a:ln>
          </c:spPr>
        </c:hiLowLines>
        <c:axId val="28589768"/>
        <c:axId val="55981321"/>
      </c:lineChart>
      <c:catAx>
        <c:axId val="64147806"/>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0459343"/>
        <c:crosses val="autoZero"/>
        <c:auto val="0"/>
        <c:lblOffset val="100"/>
        <c:tickLblSkip val="1"/>
        <c:noMultiLvlLbl val="0"/>
      </c:catAx>
      <c:valAx>
        <c:axId val="4045934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4147806"/>
        <c:crossesAt val="1"/>
        <c:crossBetween val="between"/>
        <c:dispUnits/>
      </c:valAx>
      <c:catAx>
        <c:axId val="28589768"/>
        <c:scaling>
          <c:orientation val="minMax"/>
        </c:scaling>
        <c:axPos val="b"/>
        <c:delete val="1"/>
        <c:majorTickMark val="out"/>
        <c:minorTickMark val="none"/>
        <c:tickLblPos val="nextTo"/>
        <c:crossAx val="55981321"/>
        <c:crosses val="autoZero"/>
        <c:auto val="0"/>
        <c:lblOffset val="100"/>
        <c:tickLblSkip val="1"/>
        <c:noMultiLvlLbl val="0"/>
      </c:catAx>
      <c:valAx>
        <c:axId val="55981321"/>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8589768"/>
        <c:crosses val="max"/>
        <c:crossBetween val="between"/>
        <c:dispUnits/>
      </c:valAx>
      <c:spPr>
        <a:solidFill>
          <a:srgbClr val="FFFFFF"/>
        </a:solidFill>
        <a:ln w="3175">
          <a:noFill/>
        </a:ln>
      </c:spPr>
    </c:plotArea>
    <c:legend>
      <c:legendPos val="r"/>
      <c:layout>
        <c:manualLayout>
          <c:xMode val="edge"/>
          <c:yMode val="edge"/>
          <c:x val="0.07425"/>
          <c:y val="0.77775"/>
          <c:w val="0.7925"/>
          <c:h val="0.178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56"/>
          <c:w val="0.8875"/>
          <c:h val="0.772"/>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b'!$B$9:$M$9</c:f>
              <c:numCache>
                <c:ptCount val="12"/>
                <c:pt idx="0">
                  <c:v>383.98999999999995</c:v>
                </c:pt>
                <c:pt idx="1">
                  <c:v>357.13999999999993</c:v>
                </c:pt>
                <c:pt idx="2">
                  <c:v>220.85000000000002</c:v>
                </c:pt>
                <c:pt idx="3">
                  <c:v>81.48</c:v>
                </c:pt>
                <c:pt idx="4">
                  <c:v>253.25</c:v>
                </c:pt>
                <c:pt idx="5">
                  <c:v>154.2</c:v>
                </c:pt>
                <c:pt idx="6">
                  <c:v>136.45</c:v>
                </c:pt>
                <c:pt idx="7">
                  <c:v>155.61</c:v>
                </c:pt>
                <c:pt idx="8">
                  <c:v>72.17999999999999</c:v>
                </c:pt>
                <c:pt idx="9">
                  <c:v>178.26000000000002</c:v>
                </c:pt>
                <c:pt idx="10">
                  <c:v>91.1</c:v>
                </c:pt>
                <c:pt idx="11">
                  <c:v>399.40000000000003</c:v>
                </c:pt>
              </c:numCache>
            </c:numRef>
          </c:val>
        </c:ser>
        <c:overlap val="30"/>
        <c:gapWidth val="90"/>
        <c:axId val="34069842"/>
        <c:axId val="38193123"/>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b'!$B$10:$M$10</c:f>
              <c:numCache>
                <c:ptCount val="12"/>
                <c:pt idx="0">
                  <c:v>0</c:v>
                </c:pt>
                <c:pt idx="1">
                  <c:v>-6.992369592958157</c:v>
                </c:pt>
                <c:pt idx="2">
                  <c:v>-38.16150529204232</c:v>
                </c:pt>
                <c:pt idx="3">
                  <c:v>-63.10618066561013</c:v>
                </c:pt>
                <c:pt idx="4">
                  <c:v>210.8124693176239</c:v>
                </c:pt>
                <c:pt idx="5">
                  <c:v>-39.111549851924984</c:v>
                </c:pt>
                <c:pt idx="6">
                  <c:v>-11.511024643320363</c:v>
                </c:pt>
                <c:pt idx="7">
                  <c:v>14.04177354342252</c:v>
                </c:pt>
                <c:pt idx="8">
                  <c:v>-53.61480624638521</c:v>
                </c:pt>
                <c:pt idx="9">
                  <c:v>146.9659185369909</c:v>
                </c:pt>
                <c:pt idx="10">
                  <c:v>-48.894872657915414</c:v>
                </c:pt>
                <c:pt idx="11">
                  <c:v>338.41931942919877</c:v>
                </c:pt>
              </c:numCache>
            </c:numRef>
          </c:val>
          <c:smooth val="0"/>
        </c:ser>
        <c:hiLowLines>
          <c:spPr>
            <a:ln w="3175">
              <a:solidFill>
                <a:srgbClr val="FFFFFF"/>
              </a:solidFill>
            </a:ln>
          </c:spPr>
        </c:hiLowLines>
        <c:axId val="8193788"/>
        <c:axId val="6635229"/>
      </c:lineChart>
      <c:catAx>
        <c:axId val="34069842"/>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8193123"/>
        <c:crosses val="autoZero"/>
        <c:auto val="0"/>
        <c:lblOffset val="100"/>
        <c:tickLblSkip val="1"/>
        <c:noMultiLvlLbl val="0"/>
      </c:catAx>
      <c:valAx>
        <c:axId val="38193123"/>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4069842"/>
        <c:crossesAt val="1"/>
        <c:crossBetween val="between"/>
        <c:dispUnits/>
      </c:valAx>
      <c:catAx>
        <c:axId val="8193788"/>
        <c:scaling>
          <c:orientation val="minMax"/>
        </c:scaling>
        <c:axPos val="b"/>
        <c:delete val="1"/>
        <c:majorTickMark val="out"/>
        <c:minorTickMark val="none"/>
        <c:tickLblPos val="nextTo"/>
        <c:crossAx val="6635229"/>
        <c:crosses val="autoZero"/>
        <c:auto val="0"/>
        <c:lblOffset val="100"/>
        <c:tickLblSkip val="1"/>
        <c:noMultiLvlLbl val="0"/>
      </c:catAx>
      <c:valAx>
        <c:axId val="663522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8193788"/>
        <c:crosses val="max"/>
        <c:crossBetween val="between"/>
        <c:dispUnits/>
      </c:valAx>
      <c:spPr>
        <a:solidFill>
          <a:srgbClr val="FFFFFF"/>
        </a:solidFill>
        <a:ln w="3175">
          <a:noFill/>
        </a:ln>
      </c:spPr>
    </c:plotArea>
    <c:legend>
      <c:legendPos val="r"/>
      <c:layout>
        <c:manualLayout>
          <c:xMode val="edge"/>
          <c:yMode val="edge"/>
          <c:x val="0.00425"/>
          <c:y val="0.8135"/>
          <c:w val="0.97925"/>
          <c:h val="0.17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445"/>
          <c:w val="0.91925"/>
          <c:h val="0.78"/>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c'!$B$7:$M$7</c:f>
              <c:numCache>
                <c:ptCount val="12"/>
                <c:pt idx="0">
                  <c:v>58</c:v>
                </c:pt>
                <c:pt idx="1">
                  <c:v>47</c:v>
                </c:pt>
                <c:pt idx="2">
                  <c:v>44</c:v>
                </c:pt>
                <c:pt idx="3">
                  <c:v>39</c:v>
                </c:pt>
                <c:pt idx="4">
                  <c:v>47</c:v>
                </c:pt>
                <c:pt idx="5">
                  <c:v>57</c:v>
                </c:pt>
                <c:pt idx="6">
                  <c:v>56</c:v>
                </c:pt>
                <c:pt idx="7">
                  <c:v>64</c:v>
                </c:pt>
                <c:pt idx="8">
                  <c:v>62</c:v>
                </c:pt>
                <c:pt idx="9">
                  <c:v>72</c:v>
                </c:pt>
                <c:pt idx="10">
                  <c:v>66</c:v>
                </c:pt>
                <c:pt idx="11">
                  <c:v>81</c:v>
                </c:pt>
              </c:numCache>
            </c:numRef>
          </c:val>
        </c:ser>
        <c:overlap val="30"/>
        <c:gapWidth val="90"/>
        <c:axId val="59717062"/>
        <c:axId val="582647"/>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multiLvlStrRef>
              <c:f>'[2]Graf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0">
                    <c:v>2021</c:v>
                  </c:pt>
                </c:lvl>
              </c:multiLvlStrCache>
            </c:multiLvlStrRef>
          </c:cat>
          <c:val>
            <c:numRef>
              <c:f>'[2]Graf ecuria c'!$B$8:$M$8</c:f>
              <c:numCache>
                <c:ptCount val="12"/>
                <c:pt idx="0">
                  <c:v>0</c:v>
                </c:pt>
                <c:pt idx="1">
                  <c:v>-18.96551724137931</c:v>
                </c:pt>
                <c:pt idx="2">
                  <c:v>-6.382978723404255</c:v>
                </c:pt>
                <c:pt idx="3">
                  <c:v>-11.363636363636363</c:v>
                </c:pt>
                <c:pt idx="4">
                  <c:v>20.51282051282051</c:v>
                </c:pt>
                <c:pt idx="5">
                  <c:v>21.27659574468085</c:v>
                </c:pt>
                <c:pt idx="6">
                  <c:v>-1.7543859649122806</c:v>
                </c:pt>
                <c:pt idx="7">
                  <c:v>14.285714285714285</c:v>
                </c:pt>
                <c:pt idx="8">
                  <c:v>-3.125</c:v>
                </c:pt>
                <c:pt idx="9">
                  <c:v>16.129032258064516</c:v>
                </c:pt>
                <c:pt idx="10">
                  <c:v>-8.333333333333332</c:v>
                </c:pt>
                <c:pt idx="11">
                  <c:v>22.727272727272727</c:v>
                </c:pt>
              </c:numCache>
            </c:numRef>
          </c:val>
          <c:smooth val="0"/>
        </c:ser>
        <c:hiLowLines>
          <c:spPr>
            <a:ln w="3175">
              <a:solidFill>
                <a:srgbClr val="000000"/>
              </a:solidFill>
            </a:ln>
          </c:spPr>
        </c:hiLowLines>
        <c:axId val="5243824"/>
        <c:axId val="47194417"/>
      </c:lineChart>
      <c:catAx>
        <c:axId val="5971706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82647"/>
        <c:crosses val="autoZero"/>
        <c:auto val="0"/>
        <c:lblOffset val="100"/>
        <c:tickLblSkip val="1"/>
        <c:noMultiLvlLbl val="0"/>
      </c:catAx>
      <c:valAx>
        <c:axId val="582647"/>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9717062"/>
        <c:crossesAt val="1"/>
        <c:crossBetween val="between"/>
        <c:dispUnits/>
      </c:valAx>
      <c:catAx>
        <c:axId val="5243824"/>
        <c:scaling>
          <c:orientation val="minMax"/>
        </c:scaling>
        <c:axPos val="b"/>
        <c:delete val="1"/>
        <c:majorTickMark val="out"/>
        <c:minorTickMark val="none"/>
        <c:tickLblPos val="nextTo"/>
        <c:crossAx val="47194417"/>
        <c:crosses val="autoZero"/>
        <c:auto val="0"/>
        <c:lblOffset val="100"/>
        <c:tickLblSkip val="1"/>
        <c:noMultiLvlLbl val="0"/>
      </c:catAx>
      <c:valAx>
        <c:axId val="47194417"/>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243824"/>
        <c:crosses val="max"/>
        <c:crossBetween val="between"/>
        <c:dispUnits/>
      </c:valAx>
      <c:spPr>
        <a:solidFill>
          <a:srgbClr val="FFFFFF"/>
        </a:solidFill>
        <a:ln w="3175">
          <a:noFill/>
        </a:ln>
      </c:spPr>
    </c:plotArea>
    <c:legend>
      <c:legendPos val="r"/>
      <c:layout>
        <c:manualLayout>
          <c:xMode val="edge"/>
          <c:yMode val="edge"/>
          <c:x val="0.05625"/>
          <c:y val="0.8405"/>
          <c:w val="0.851"/>
          <c:h val="0.141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0245"/>
          <c:w val="0.8345"/>
          <c:h val="0.782"/>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c'!$B$9:$M$9</c:f>
              <c:numCache>
                <c:ptCount val="12"/>
                <c:pt idx="0">
                  <c:v>170.43046399999997</c:v>
                </c:pt>
                <c:pt idx="1">
                  <c:v>211.76999999999998</c:v>
                </c:pt>
                <c:pt idx="2">
                  <c:v>74.84</c:v>
                </c:pt>
                <c:pt idx="3">
                  <c:v>155.62</c:v>
                </c:pt>
                <c:pt idx="4">
                  <c:v>202.13394100000005</c:v>
                </c:pt>
                <c:pt idx="5">
                  <c:v>203.08859999999999</c:v>
                </c:pt>
                <c:pt idx="6">
                  <c:v>124.3009</c:v>
                </c:pt>
                <c:pt idx="7">
                  <c:v>273.33927851</c:v>
                </c:pt>
                <c:pt idx="8">
                  <c:v>134.0816</c:v>
                </c:pt>
                <c:pt idx="9">
                  <c:v>231.44649225</c:v>
                </c:pt>
                <c:pt idx="10">
                  <c:v>400.303232</c:v>
                </c:pt>
                <c:pt idx="11">
                  <c:v>553.1809920000001</c:v>
                </c:pt>
              </c:numCache>
            </c:numRef>
          </c:val>
        </c:ser>
        <c:overlap val="30"/>
        <c:gapWidth val="90"/>
        <c:axId val="22096570"/>
        <c:axId val="64651403"/>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c'!$B$10:$M$10</c:f>
              <c:numCache>
                <c:ptCount val="12"/>
                <c:pt idx="0">
                  <c:v>0</c:v>
                </c:pt>
                <c:pt idx="1">
                  <c:v>24.255954616188816</c:v>
                </c:pt>
                <c:pt idx="2">
                  <c:v>-64.65977239457902</c:v>
                </c:pt>
                <c:pt idx="3">
                  <c:v>107.93693212185997</c:v>
                </c:pt>
                <c:pt idx="4">
                  <c:v>29.889436447757383</c:v>
                </c:pt>
                <c:pt idx="5">
                  <c:v>0.4722903018053437</c:v>
                </c:pt>
                <c:pt idx="6">
                  <c:v>-38.79474278713822</c:v>
                </c:pt>
                <c:pt idx="7">
                  <c:v>119.90128672439215</c:v>
                </c:pt>
                <c:pt idx="8">
                  <c:v>-50.94682303586504</c:v>
                </c:pt>
                <c:pt idx="9">
                  <c:v>72.61614736846815</c:v>
                </c:pt>
                <c:pt idx="10">
                  <c:v>72.95713929749564</c:v>
                </c:pt>
                <c:pt idx="11">
                  <c:v>38.190488554436676</c:v>
                </c:pt>
              </c:numCache>
            </c:numRef>
          </c:val>
          <c:smooth val="0"/>
        </c:ser>
        <c:hiLowLines>
          <c:spPr>
            <a:ln w="3175">
              <a:solidFill>
                <a:srgbClr val="FFFFFF"/>
              </a:solidFill>
            </a:ln>
          </c:spPr>
        </c:hiLowLines>
        <c:axId val="44991716"/>
        <c:axId val="2272261"/>
      </c:lineChart>
      <c:catAx>
        <c:axId val="2209657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4651403"/>
        <c:crosses val="autoZero"/>
        <c:auto val="0"/>
        <c:lblOffset val="100"/>
        <c:tickLblSkip val="1"/>
        <c:noMultiLvlLbl val="0"/>
      </c:catAx>
      <c:valAx>
        <c:axId val="64651403"/>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096570"/>
        <c:crossesAt val="1"/>
        <c:crossBetween val="between"/>
        <c:dispUnits/>
      </c:valAx>
      <c:catAx>
        <c:axId val="44991716"/>
        <c:scaling>
          <c:orientation val="minMax"/>
        </c:scaling>
        <c:axPos val="b"/>
        <c:delete val="1"/>
        <c:majorTickMark val="out"/>
        <c:minorTickMark val="none"/>
        <c:tickLblPos val="nextTo"/>
        <c:crossAx val="2272261"/>
        <c:crosses val="autoZero"/>
        <c:auto val="0"/>
        <c:lblOffset val="100"/>
        <c:tickLblSkip val="1"/>
        <c:noMultiLvlLbl val="0"/>
      </c:catAx>
      <c:valAx>
        <c:axId val="2272261"/>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4991716"/>
        <c:crosses val="max"/>
        <c:crossBetween val="between"/>
        <c:dispUnits/>
      </c:valAx>
      <c:spPr>
        <a:solidFill>
          <a:srgbClr val="FFFFFF"/>
        </a:solidFill>
        <a:ln w="3175">
          <a:noFill/>
        </a:ln>
      </c:spPr>
    </c:plotArea>
    <c:legend>
      <c:legendPos val="r"/>
      <c:layout>
        <c:manualLayout>
          <c:xMode val="edge"/>
          <c:yMode val="edge"/>
          <c:x val="0.02725"/>
          <c:y val="0.85675"/>
          <c:w val="0.88575"/>
          <c:h val="0.139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5"/>
          <c:y val="0.15425"/>
          <c:w val="0.544"/>
          <c:h val="0.85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N.financiare'!$B$14:$K$14</c:f>
              <c:numCache>
                <c:ptCount val="10"/>
                <c:pt idx="0">
                  <c:v>1577.97</c:v>
                </c:pt>
                <c:pt idx="1">
                  <c:v>247.10000000000002</c:v>
                </c:pt>
                <c:pt idx="2">
                  <c:v>22.9</c:v>
                </c:pt>
                <c:pt idx="3">
                  <c:v>0</c:v>
                </c:pt>
                <c:pt idx="4">
                  <c:v>48.699999999999996</c:v>
                </c:pt>
                <c:pt idx="5">
                  <c:v>117</c:v>
                </c:pt>
                <c:pt idx="6">
                  <c:v>390.34000000000003</c:v>
                </c:pt>
                <c:pt idx="7">
                  <c:v>78.39999999999999</c:v>
                </c:pt>
                <c:pt idx="8">
                  <c:v>0</c:v>
                </c:pt>
                <c:pt idx="9">
                  <c:v>1.5</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0775"/>
          <c:w val="0.50975"/>
          <c:h val="0.836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N.financiare'!$B$15:$K$15</c:f>
              <c:numCache>
                <c:ptCount val="10"/>
                <c:pt idx="0">
                  <c:v>927.02139876</c:v>
                </c:pt>
                <c:pt idx="1">
                  <c:v>546.41</c:v>
                </c:pt>
                <c:pt idx="2">
                  <c:v>69.10300000000001</c:v>
                </c:pt>
                <c:pt idx="3">
                  <c:v>15.7</c:v>
                </c:pt>
                <c:pt idx="4">
                  <c:v>532.9</c:v>
                </c:pt>
                <c:pt idx="5">
                  <c:v>426.57150099999996</c:v>
                </c:pt>
                <c:pt idx="6">
                  <c:v>156.0996</c:v>
                </c:pt>
                <c:pt idx="7">
                  <c:v>42.03</c:v>
                </c:pt>
                <c:pt idx="9">
                  <c:v>18.7</c:v>
                </c:pt>
              </c:numCache>
            </c:numRef>
          </c:val>
        </c:ser>
        <c:holeSize val="70"/>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25"/>
          <c:y val="0.01225"/>
          <c:w val="0.60225"/>
          <c:h val="0.8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9359.49</c:v>
                </c:pt>
                <c:pt idx="1">
                  <c:v>2315.92</c:v>
                </c:pt>
                <c:pt idx="2">
                  <c:v>1227.76</c:v>
                </c:pt>
                <c:pt idx="3">
                  <c:v>71.47999999999999</c:v>
                </c:pt>
                <c:pt idx="4">
                  <c:v>13654.78000002</c:v>
                </c:pt>
              </c:numCache>
            </c:numRef>
          </c:val>
        </c:ser>
        <c:holeSize val="70"/>
      </c:doughnutChart>
      <c:spPr>
        <a:noFill/>
        <a:ln w="12700">
          <a:solidFill>
            <a:srgbClr val="FFFFFF"/>
          </a:solid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2</xdr:col>
      <xdr:colOff>142875</xdr:colOff>
      <xdr:row>37</xdr:row>
      <xdr:rowOff>161925</xdr:rowOff>
    </xdr:to>
    <xdr:graphicFrame>
      <xdr:nvGraphicFramePr>
        <xdr:cNvPr id="1" name="Chart 3"/>
        <xdr:cNvGraphicFramePr/>
      </xdr:nvGraphicFramePr>
      <xdr:xfrm>
        <a:off x="0" y="5153025"/>
        <a:ext cx="3810000" cy="2447925"/>
      </xdr:xfrm>
      <a:graphic>
        <a:graphicData uri="http://schemas.openxmlformats.org/drawingml/2006/chart">
          <c:chart xmlns:c="http://schemas.openxmlformats.org/drawingml/2006/chart" r:id="rId1"/>
        </a:graphicData>
      </a:graphic>
    </xdr:graphicFrame>
    <xdr:clientData/>
  </xdr:twoCellAnchor>
  <xdr:twoCellAnchor>
    <xdr:from>
      <xdr:col>2</xdr:col>
      <xdr:colOff>1276350</xdr:colOff>
      <xdr:row>25</xdr:row>
      <xdr:rowOff>0</xdr:rowOff>
    </xdr:from>
    <xdr:to>
      <xdr:col>5</xdr:col>
      <xdr:colOff>123825</xdr:colOff>
      <xdr:row>38</xdr:row>
      <xdr:rowOff>9525</xdr:rowOff>
    </xdr:to>
    <xdr:graphicFrame>
      <xdr:nvGraphicFramePr>
        <xdr:cNvPr id="2" name="Chart 4"/>
        <xdr:cNvGraphicFramePr/>
      </xdr:nvGraphicFramePr>
      <xdr:xfrm>
        <a:off x="4943475" y="5153025"/>
        <a:ext cx="3781425" cy="24860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104775</xdr:colOff>
      <xdr:row>31</xdr:row>
      <xdr:rowOff>57150</xdr:rowOff>
    </xdr:to>
    <xdr:graphicFrame>
      <xdr:nvGraphicFramePr>
        <xdr:cNvPr id="1" name="Chart 352"/>
        <xdr:cNvGraphicFramePr/>
      </xdr:nvGraphicFramePr>
      <xdr:xfrm>
        <a:off x="0" y="4019550"/>
        <a:ext cx="4448175" cy="2914650"/>
      </xdr:xfrm>
      <a:graphic>
        <a:graphicData uri="http://schemas.openxmlformats.org/drawingml/2006/chart">
          <c:chart xmlns:c="http://schemas.openxmlformats.org/drawingml/2006/chart" r:id="rId1"/>
        </a:graphicData>
      </a:graphic>
    </xdr:graphicFrame>
    <xdr:clientData/>
  </xdr:twoCellAnchor>
  <xdr:twoCellAnchor>
    <xdr:from>
      <xdr:col>5</xdr:col>
      <xdr:colOff>266700</xdr:colOff>
      <xdr:row>16</xdr:row>
      <xdr:rowOff>19050</xdr:rowOff>
    </xdr:from>
    <xdr:to>
      <xdr:col>12</xdr:col>
      <xdr:colOff>647700</xdr:colOff>
      <xdr:row>31</xdr:row>
      <xdr:rowOff>57150</xdr:rowOff>
    </xdr:to>
    <xdr:graphicFrame>
      <xdr:nvGraphicFramePr>
        <xdr:cNvPr id="2" name="Chart 353"/>
        <xdr:cNvGraphicFramePr/>
      </xdr:nvGraphicFramePr>
      <xdr:xfrm>
        <a:off x="4610100" y="4038600"/>
        <a:ext cx="4667250" cy="2895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419100</xdr:colOff>
      <xdr:row>31</xdr:row>
      <xdr:rowOff>142875</xdr:rowOff>
    </xdr:to>
    <xdr:graphicFrame>
      <xdr:nvGraphicFramePr>
        <xdr:cNvPr id="1" name="Chart 352"/>
        <xdr:cNvGraphicFramePr/>
      </xdr:nvGraphicFramePr>
      <xdr:xfrm>
        <a:off x="0" y="4124325"/>
        <a:ext cx="4819650" cy="2714625"/>
      </xdr:xfrm>
      <a:graphic>
        <a:graphicData uri="http://schemas.openxmlformats.org/drawingml/2006/chart">
          <c:chart xmlns:c="http://schemas.openxmlformats.org/drawingml/2006/chart" r:id="rId1"/>
        </a:graphicData>
      </a:graphic>
    </xdr:graphicFrame>
    <xdr:clientData/>
  </xdr:twoCellAnchor>
  <xdr:twoCellAnchor>
    <xdr:from>
      <xdr:col>5</xdr:col>
      <xdr:colOff>133350</xdr:colOff>
      <xdr:row>16</xdr:row>
      <xdr:rowOff>66675</xdr:rowOff>
    </xdr:from>
    <xdr:to>
      <xdr:col>13</xdr:col>
      <xdr:colOff>123825</xdr:colOff>
      <xdr:row>32</xdr:row>
      <xdr:rowOff>66675</xdr:rowOff>
    </xdr:to>
    <xdr:graphicFrame>
      <xdr:nvGraphicFramePr>
        <xdr:cNvPr id="2" name="Chart 353"/>
        <xdr:cNvGraphicFramePr/>
      </xdr:nvGraphicFramePr>
      <xdr:xfrm>
        <a:off x="4533900" y="4191000"/>
        <a:ext cx="534352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6</xdr:col>
      <xdr:colOff>38100</xdr:colOff>
      <xdr:row>37</xdr:row>
      <xdr:rowOff>47625</xdr:rowOff>
    </xdr:to>
    <xdr:graphicFrame>
      <xdr:nvGraphicFramePr>
        <xdr:cNvPr id="1" name="Chart 1"/>
        <xdr:cNvGraphicFramePr/>
      </xdr:nvGraphicFramePr>
      <xdr:xfrm>
        <a:off x="0" y="4876800"/>
        <a:ext cx="4514850" cy="2905125"/>
      </xdr:xfrm>
      <a:graphic>
        <a:graphicData uri="http://schemas.openxmlformats.org/drawingml/2006/chart">
          <c:chart xmlns:c="http://schemas.openxmlformats.org/drawingml/2006/chart" r:id="rId1"/>
        </a:graphicData>
      </a:graphic>
    </xdr:graphicFrame>
    <xdr:clientData/>
  </xdr:twoCellAnchor>
  <xdr:twoCellAnchor>
    <xdr:from>
      <xdr:col>7</xdr:col>
      <xdr:colOff>657225</xdr:colOff>
      <xdr:row>22</xdr:row>
      <xdr:rowOff>171450</xdr:rowOff>
    </xdr:from>
    <xdr:to>
      <xdr:col>12</xdr:col>
      <xdr:colOff>809625</xdr:colOff>
      <xdr:row>37</xdr:row>
      <xdr:rowOff>171450</xdr:rowOff>
    </xdr:to>
    <xdr:graphicFrame>
      <xdr:nvGraphicFramePr>
        <xdr:cNvPr id="2" name="Chart 1"/>
        <xdr:cNvGraphicFramePr/>
      </xdr:nvGraphicFramePr>
      <xdr:xfrm>
        <a:off x="5829300" y="5048250"/>
        <a:ext cx="4638675" cy="2857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123825</xdr:rowOff>
    </xdr:from>
    <xdr:to>
      <xdr:col>2</xdr:col>
      <xdr:colOff>1047750</xdr:colOff>
      <xdr:row>46</xdr:row>
      <xdr:rowOff>9525</xdr:rowOff>
    </xdr:to>
    <xdr:graphicFrame>
      <xdr:nvGraphicFramePr>
        <xdr:cNvPr id="1" name="Chart 4"/>
        <xdr:cNvGraphicFramePr/>
      </xdr:nvGraphicFramePr>
      <xdr:xfrm>
        <a:off x="0" y="6000750"/>
        <a:ext cx="4162425" cy="3105150"/>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26</xdr:row>
      <xdr:rowOff>57150</xdr:rowOff>
    </xdr:from>
    <xdr:to>
      <xdr:col>7</xdr:col>
      <xdr:colOff>933450</xdr:colOff>
      <xdr:row>46</xdr:row>
      <xdr:rowOff>28575</xdr:rowOff>
    </xdr:to>
    <xdr:graphicFrame>
      <xdr:nvGraphicFramePr>
        <xdr:cNvPr id="2" name="Chart 1"/>
        <xdr:cNvGraphicFramePr/>
      </xdr:nvGraphicFramePr>
      <xdr:xfrm>
        <a:off x="5410200" y="5962650"/>
        <a:ext cx="4457700" cy="3162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142875</xdr:rowOff>
    </xdr:from>
    <xdr:to>
      <xdr:col>3</xdr:col>
      <xdr:colOff>457200</xdr:colOff>
      <xdr:row>45</xdr:row>
      <xdr:rowOff>57150</xdr:rowOff>
    </xdr:to>
    <xdr:graphicFrame>
      <xdr:nvGraphicFramePr>
        <xdr:cNvPr id="1" name="Chart 3"/>
        <xdr:cNvGraphicFramePr/>
      </xdr:nvGraphicFramePr>
      <xdr:xfrm>
        <a:off x="266700" y="6038850"/>
        <a:ext cx="4362450" cy="3000375"/>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26</xdr:row>
      <xdr:rowOff>123825</xdr:rowOff>
    </xdr:from>
    <xdr:to>
      <xdr:col>7</xdr:col>
      <xdr:colOff>1085850</xdr:colOff>
      <xdr:row>45</xdr:row>
      <xdr:rowOff>114300</xdr:rowOff>
    </xdr:to>
    <xdr:graphicFrame>
      <xdr:nvGraphicFramePr>
        <xdr:cNvPr id="2" name="Chart 1"/>
        <xdr:cNvGraphicFramePr/>
      </xdr:nvGraphicFramePr>
      <xdr:xfrm>
        <a:off x="5514975" y="6057900"/>
        <a:ext cx="4543425" cy="30384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19050</xdr:rowOff>
    </xdr:from>
    <xdr:to>
      <xdr:col>11</xdr:col>
      <xdr:colOff>638175</xdr:colOff>
      <xdr:row>42</xdr:row>
      <xdr:rowOff>0</xdr:rowOff>
    </xdr:to>
    <xdr:graphicFrame>
      <xdr:nvGraphicFramePr>
        <xdr:cNvPr id="1" name="Chart 3"/>
        <xdr:cNvGraphicFramePr/>
      </xdr:nvGraphicFramePr>
      <xdr:xfrm>
        <a:off x="19050" y="6076950"/>
        <a:ext cx="10458450" cy="2790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4%202021%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ike N.financiare"/>
      <sheetName val="tabela per bono thesari"/>
      <sheetName val="tabela per obligacione"/>
      <sheetName val="Graf ecuria c"/>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17838.7656</v>
          </cell>
          <cell r="D9">
            <v>18781.178419</v>
          </cell>
        </row>
        <row r="12">
          <cell r="A12" t="str">
            <v>B</v>
          </cell>
          <cell r="C12">
            <v>2877.64967736</v>
          </cell>
          <cell r="D12">
            <v>2483.91</v>
          </cell>
        </row>
        <row r="15">
          <cell r="A15" t="str">
            <v>C</v>
          </cell>
          <cell r="C15">
            <v>2728.44435713</v>
          </cell>
          <cell r="D15">
            <v>2734.5354997599998</v>
          </cell>
        </row>
        <row r="18">
          <cell r="A18" t="str">
            <v>D</v>
          </cell>
          <cell r="C18">
            <v>472.33445500000005</v>
          </cell>
          <cell r="D18">
            <v>525.3499999999999</v>
          </cell>
        </row>
        <row r="21">
          <cell r="A21" t="str">
            <v>E</v>
          </cell>
          <cell r="C21">
            <v>16841.173800020002</v>
          </cell>
          <cell r="D21">
            <v>12588.7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193</v>
          </cell>
          <cell r="C7">
            <v>146</v>
          </cell>
          <cell r="D7">
            <v>66</v>
          </cell>
          <cell r="E7">
            <v>46</v>
          </cell>
          <cell r="F7">
            <v>63</v>
          </cell>
          <cell r="G7">
            <v>49</v>
          </cell>
          <cell r="H7">
            <v>75</v>
          </cell>
          <cell r="I7">
            <v>78</v>
          </cell>
          <cell r="J7">
            <v>39</v>
          </cell>
          <cell r="K7">
            <v>99</v>
          </cell>
          <cell r="L7">
            <v>40</v>
          </cell>
          <cell r="M7">
            <v>32</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153.84615384615387</v>
          </cell>
          <cell r="L8">
            <v>-59.59595959595959</v>
          </cell>
          <cell r="M8">
            <v>-20</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178.26000000000002</v>
          </cell>
          <cell r="L9">
            <v>91.1</v>
          </cell>
          <cell r="M9">
            <v>399.40000000000003</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146.9659185369909</v>
          </cell>
          <cell r="L10">
            <v>-48.894872657915414</v>
          </cell>
          <cell r="M10">
            <v>338.41931942919877</v>
          </cell>
        </row>
      </sheetData>
      <sheetData sheetId="6">
        <row r="4">
          <cell r="B4">
            <v>2021</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58</v>
          </cell>
          <cell r="C7">
            <v>47</v>
          </cell>
          <cell r="D7">
            <v>44</v>
          </cell>
          <cell r="E7">
            <v>39</v>
          </cell>
          <cell r="F7">
            <v>47</v>
          </cell>
          <cell r="G7">
            <v>57</v>
          </cell>
          <cell r="H7">
            <v>56</v>
          </cell>
          <cell r="I7">
            <v>64</v>
          </cell>
          <cell r="J7">
            <v>62</v>
          </cell>
          <cell r="K7">
            <v>72</v>
          </cell>
          <cell r="L7">
            <v>66</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16.129032258064516</v>
          </cell>
          <cell r="L8">
            <v>-8.333333333333332</v>
          </cell>
          <cell r="M8">
            <v>22.727272727272727</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231.44649225</v>
          </cell>
          <cell r="L9">
            <v>400.303232</v>
          </cell>
          <cell r="M9">
            <v>553.1809920000001</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72.61614736846815</v>
          </cell>
          <cell r="L10">
            <v>72.95713929749564</v>
          </cell>
          <cell r="M10">
            <v>38.190488554436676</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1577.97</v>
          </cell>
          <cell r="C14">
            <v>247.10000000000002</v>
          </cell>
          <cell r="D14">
            <v>22.9</v>
          </cell>
          <cell r="E14">
            <v>0</v>
          </cell>
          <cell r="F14">
            <v>48.699999999999996</v>
          </cell>
          <cell r="G14">
            <v>117</v>
          </cell>
          <cell r="H14">
            <v>390.34000000000003</v>
          </cell>
          <cell r="I14">
            <v>78.39999999999999</v>
          </cell>
          <cell r="J14">
            <v>0</v>
          </cell>
          <cell r="K14">
            <v>1.5</v>
          </cell>
        </row>
        <row r="15">
          <cell r="B15">
            <v>927.02139876</v>
          </cell>
          <cell r="C15">
            <v>546.41</v>
          </cell>
          <cell r="D15">
            <v>69.10300000000001</v>
          </cell>
          <cell r="E15">
            <v>15.7</v>
          </cell>
          <cell r="F15">
            <v>532.9</v>
          </cell>
          <cell r="G15">
            <v>426.57150099999996</v>
          </cell>
          <cell r="H15">
            <v>156.0996</v>
          </cell>
          <cell r="I15">
            <v>42.03</v>
          </cell>
          <cell r="K15">
            <v>18.7</v>
          </cell>
        </row>
      </sheetData>
      <sheetData sheetId="12">
        <row r="10">
          <cell r="A10" t="str">
            <v>A</v>
          </cell>
          <cell r="F10">
            <v>9359.49</v>
          </cell>
          <cell r="G10">
            <v>9594.74</v>
          </cell>
        </row>
        <row r="13">
          <cell r="A13" t="str">
            <v>B</v>
          </cell>
          <cell r="F13">
            <v>2315.92</v>
          </cell>
          <cell r="G13">
            <v>1880.81</v>
          </cell>
        </row>
        <row r="16">
          <cell r="A16" t="str">
            <v>C</v>
          </cell>
          <cell r="F16">
            <v>1227.76</v>
          </cell>
          <cell r="G16">
            <v>1152.5400000000002</v>
          </cell>
        </row>
        <row r="19">
          <cell r="A19" t="str">
            <v>D</v>
          </cell>
          <cell r="F19">
            <v>71.47999999999999</v>
          </cell>
          <cell r="G19">
            <v>42.85</v>
          </cell>
        </row>
        <row r="22">
          <cell r="A22" t="str">
            <v>E</v>
          </cell>
          <cell r="F22">
            <v>13654.78000002</v>
          </cell>
          <cell r="G22">
            <v>10437.4</v>
          </cell>
        </row>
      </sheetData>
      <sheetData sheetId="13">
        <row r="10">
          <cell r="A10" t="str">
            <v>A</v>
          </cell>
          <cell r="F10">
            <v>8479.2756</v>
          </cell>
          <cell r="G10">
            <v>9186.438419</v>
          </cell>
        </row>
        <row r="13">
          <cell r="A13" t="str">
            <v>B</v>
          </cell>
          <cell r="F13">
            <v>561.72967736</v>
          </cell>
          <cell r="G13">
            <v>603.1</v>
          </cell>
        </row>
        <row r="16">
          <cell r="A16" t="str">
            <v>C</v>
          </cell>
          <cell r="F16">
            <v>1500.68435713</v>
          </cell>
          <cell r="G16">
            <v>1581.9954997599998</v>
          </cell>
        </row>
        <row r="19">
          <cell r="A19" t="str">
            <v>D</v>
          </cell>
          <cell r="F19">
            <v>400.85445500000003</v>
          </cell>
          <cell r="G19">
            <v>482.49999999999994</v>
          </cell>
        </row>
        <row r="22">
          <cell r="A22" t="str">
            <v>E</v>
          </cell>
          <cell r="F22">
            <v>3186.3938000000003</v>
          </cell>
          <cell r="G22">
            <v>2151.3</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2680.6000000000004</v>
          </cell>
        </row>
        <row r="11">
          <cell r="B11" t="str">
            <v> Shitje nga portofoli i bankes / Selling from Bank Portfolio </v>
          </cell>
          <cell r="C11">
            <v>961.98</v>
          </cell>
          <cell r="D11">
            <v>488.93</v>
          </cell>
          <cell r="E11">
            <v>364.24</v>
          </cell>
          <cell r="F11">
            <v>494.86</v>
          </cell>
        </row>
        <row r="12">
          <cell r="B12" t="str">
            <v>Blerje  para afatit te maturimit / Purchase  prior to maturity date</v>
          </cell>
          <cell r="C12">
            <v>457.04046400000004</v>
          </cell>
          <cell r="D12">
            <v>560.842541</v>
          </cell>
          <cell r="E12">
            <v>531.72177851</v>
          </cell>
          <cell r="F12">
            <v>534.7500000000001</v>
          </cell>
        </row>
        <row r="13">
          <cell r="B13" t="str">
            <v> Vendosje e bonos si kolateral / Pledging of Government securities as collateral</v>
          </cell>
          <cell r="C13">
            <v>51.599999999999994</v>
          </cell>
          <cell r="D13">
            <v>46.5</v>
          </cell>
          <cell r="E13">
            <v>267.05</v>
          </cell>
          <cell r="F13">
            <v>160.2</v>
          </cell>
        </row>
        <row r="14">
          <cell r="B14" t="str">
            <v> Shlyerje e vleres nominale ne maturim / Payment of nominal value in maturity date</v>
          </cell>
          <cell r="C14">
            <v>3488.580000000001</v>
          </cell>
          <cell r="D14">
            <v>2867.3900000000003</v>
          </cell>
          <cell r="E14">
            <v>3610.2199999999993</v>
          </cell>
          <cell r="F14">
            <v>2622.51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45"/>
  <sheetViews>
    <sheetView tabSelected="1" zoomScalePageLayoutView="0" workbookViewId="0" topLeftCell="A1">
      <selection activeCell="O14" sqref="O14"/>
    </sheetView>
  </sheetViews>
  <sheetFormatPr defaultColWidth="11.421875" defaultRowHeight="15"/>
  <cols>
    <col min="1" max="1" width="0.85546875" style="268" customWidth="1"/>
    <col min="2" max="2" width="0.13671875" style="268" customWidth="1"/>
    <col min="3" max="3" width="23.00390625" style="268" customWidth="1"/>
    <col min="4" max="4" width="30.57421875" style="268" customWidth="1"/>
    <col min="5" max="6" width="9.00390625" style="268" customWidth="1"/>
    <col min="7" max="7" width="13.421875" style="268" customWidth="1"/>
    <col min="8" max="8" width="5.8515625" style="269" customWidth="1"/>
    <col min="9" max="9" width="5.00390625" style="268" customWidth="1"/>
    <col min="10" max="10" width="7.57421875" style="268" customWidth="1"/>
    <col min="11" max="11" width="6.8515625" style="179" customWidth="1"/>
    <col min="12" max="16384" width="11.421875" style="179" customWidth="1"/>
  </cols>
  <sheetData>
    <row r="1" spans="1:11" ht="30">
      <c r="A1" s="263"/>
      <c r="B1" s="264"/>
      <c r="C1" s="265"/>
      <c r="D1" s="339" t="s">
        <v>200</v>
      </c>
      <c r="E1" s="339"/>
      <c r="F1" s="339"/>
      <c r="G1" s="339"/>
      <c r="H1" s="339"/>
      <c r="I1" s="339"/>
      <c r="J1" s="339"/>
      <c r="K1" s="339"/>
    </row>
    <row r="2" spans="1:11" ht="20.25">
      <c r="A2" s="338"/>
      <c r="B2" s="338"/>
      <c r="C2" s="338"/>
      <c r="D2" s="340" t="s">
        <v>201</v>
      </c>
      <c r="E2" s="340"/>
      <c r="F2" s="340"/>
      <c r="G2" s="340"/>
      <c r="H2" s="340"/>
      <c r="I2" s="340"/>
      <c r="J2" s="340"/>
      <c r="K2" s="340"/>
    </row>
    <row r="3" spans="1:10" ht="15">
      <c r="A3" s="25"/>
      <c r="B3" s="25"/>
      <c r="C3" s="25"/>
      <c r="D3" s="25"/>
      <c r="E3" s="179"/>
      <c r="F3" s="179"/>
      <c r="G3" s="179"/>
      <c r="H3" s="179"/>
      <c r="I3" s="179"/>
      <c r="J3" s="179"/>
    </row>
    <row r="4" spans="1:10" ht="15">
      <c r="A4" s="25"/>
      <c r="B4" s="25"/>
      <c r="C4" s="25"/>
      <c r="D4" s="25"/>
      <c r="E4" s="179"/>
      <c r="F4" s="179"/>
      <c r="G4" s="179"/>
      <c r="H4" s="179"/>
      <c r="I4" s="179"/>
      <c r="J4" s="179"/>
    </row>
    <row r="5" spans="1:10" ht="15">
      <c r="A5" s="25"/>
      <c r="B5" s="25"/>
      <c r="C5" s="25"/>
      <c r="D5" s="25"/>
      <c r="E5" s="179"/>
      <c r="F5" s="179"/>
      <c r="G5" s="179"/>
      <c r="H5" s="179"/>
      <c r="I5" s="179"/>
      <c r="J5" s="179"/>
    </row>
    <row r="6" spans="1:10" ht="15">
      <c r="A6" s="25"/>
      <c r="B6" s="25"/>
      <c r="C6" s="25"/>
      <c r="D6" s="25"/>
      <c r="E6" s="179"/>
      <c r="F6" s="179"/>
      <c r="G6" s="179"/>
      <c r="H6" s="179"/>
      <c r="I6" s="179"/>
      <c r="J6" s="179"/>
    </row>
    <row r="7" spans="1:12" ht="15">
      <c r="A7" s="179"/>
      <c r="B7" s="179"/>
      <c r="C7" s="179"/>
      <c r="D7" s="179"/>
      <c r="E7" s="179"/>
      <c r="F7" s="179"/>
      <c r="G7" s="179"/>
      <c r="H7" s="179"/>
      <c r="I7" s="179"/>
      <c r="J7" s="179"/>
      <c r="L7" s="45"/>
    </row>
    <row r="8" spans="1:7" s="278" customFormat="1" ht="31.5">
      <c r="A8" s="277" t="s">
        <v>30</v>
      </c>
      <c r="B8" s="277"/>
      <c r="C8" s="277"/>
      <c r="D8" s="277"/>
      <c r="E8" s="277"/>
      <c r="F8" s="277"/>
      <c r="G8" s="277"/>
    </row>
    <row r="9" spans="1:7" s="280" customFormat="1" ht="27" customHeight="1">
      <c r="A9" s="279" t="s">
        <v>266</v>
      </c>
      <c r="B9" s="279"/>
      <c r="C9" s="279"/>
      <c r="D9" s="279"/>
      <c r="E9" s="279"/>
      <c r="F9" s="279"/>
      <c r="G9" s="279"/>
    </row>
    <row r="10" spans="1:7" s="280" customFormat="1" ht="27" customHeight="1">
      <c r="A10" s="281" t="s">
        <v>304</v>
      </c>
      <c r="B10" s="281"/>
      <c r="C10" s="281"/>
      <c r="D10" s="281"/>
      <c r="E10" s="281"/>
      <c r="F10" s="281"/>
      <c r="G10" s="281"/>
    </row>
    <row r="11" spans="1:7" s="280" customFormat="1" ht="28.5" customHeight="1">
      <c r="A11" s="281"/>
      <c r="B11" s="281"/>
      <c r="C11" s="281"/>
      <c r="D11" s="281"/>
      <c r="E11" s="281"/>
      <c r="F11" s="281"/>
      <c r="G11" s="281"/>
    </row>
    <row r="12" spans="1:7" s="280" customFormat="1" ht="28.5" customHeight="1">
      <c r="A12" s="281"/>
      <c r="B12" s="281"/>
      <c r="C12" s="281"/>
      <c r="D12" s="281"/>
      <c r="E12" s="281"/>
      <c r="F12" s="281"/>
      <c r="G12" s="281"/>
    </row>
    <row r="13" spans="1:12" s="278" customFormat="1" ht="31.5">
      <c r="A13" s="282"/>
      <c r="B13" s="282"/>
      <c r="C13" s="277" t="s">
        <v>128</v>
      </c>
      <c r="D13" s="283"/>
      <c r="E13" s="283"/>
      <c r="F13" s="283"/>
      <c r="G13" s="283"/>
      <c r="H13" s="284"/>
      <c r="I13" s="284"/>
      <c r="J13" s="284"/>
      <c r="K13" s="284"/>
      <c r="L13" s="284"/>
    </row>
    <row r="14" spans="1:12" s="287" customFormat="1" ht="27" customHeight="1">
      <c r="A14" s="260" t="s">
        <v>267</v>
      </c>
      <c r="B14" s="260"/>
      <c r="C14" s="285"/>
      <c r="D14" s="286"/>
      <c r="E14" s="286"/>
      <c r="F14" s="261"/>
      <c r="G14" s="286"/>
      <c r="H14" s="261"/>
      <c r="I14" s="260"/>
      <c r="J14" s="286"/>
      <c r="K14" s="286"/>
      <c r="L14" s="276"/>
    </row>
    <row r="15" spans="1:11" s="287" customFormat="1" ht="27" customHeight="1">
      <c r="A15" s="260" t="s">
        <v>305</v>
      </c>
      <c r="B15" s="260"/>
      <c r="C15" s="288"/>
      <c r="D15" s="261"/>
      <c r="E15" s="261"/>
      <c r="F15" s="261"/>
      <c r="G15" s="261"/>
      <c r="H15" s="276"/>
      <c r="I15" s="276"/>
      <c r="J15" s="276"/>
      <c r="K15" s="276"/>
    </row>
    <row r="16" spans="1:11" s="287" customFormat="1" ht="22.5" customHeight="1">
      <c r="A16" s="260"/>
      <c r="B16" s="260"/>
      <c r="C16" s="288"/>
      <c r="D16" s="261"/>
      <c r="E16" s="261"/>
      <c r="F16" s="261"/>
      <c r="G16" s="261"/>
      <c r="H16" s="276"/>
      <c r="I16" s="276"/>
      <c r="J16" s="276"/>
      <c r="K16" s="276"/>
    </row>
    <row r="17" spans="1:11" s="287" customFormat="1" ht="22.5" customHeight="1">
      <c r="A17" s="260"/>
      <c r="B17" s="260"/>
      <c r="C17" s="288"/>
      <c r="D17" s="261"/>
      <c r="E17" s="261"/>
      <c r="F17" s="261"/>
      <c r="G17" s="261"/>
      <c r="H17" s="276"/>
      <c r="I17" s="276"/>
      <c r="J17" s="276"/>
      <c r="K17" s="276"/>
    </row>
    <row r="18" spans="1:11" ht="26.25" customHeight="1">
      <c r="A18" s="111"/>
      <c r="B18" s="111"/>
      <c r="C18" s="262"/>
      <c r="D18" s="262"/>
      <c r="E18" s="262"/>
      <c r="F18" s="262"/>
      <c r="G18" s="262"/>
      <c r="H18" s="128"/>
      <c r="I18" s="128"/>
      <c r="J18" s="128"/>
      <c r="K18" s="128"/>
    </row>
    <row r="19" spans="1:10" ht="21.75" customHeight="1">
      <c r="A19" s="179"/>
      <c r="B19" s="266"/>
      <c r="C19" s="266"/>
      <c r="D19" s="179"/>
      <c r="E19" s="261"/>
      <c r="F19" s="179"/>
      <c r="G19" s="179"/>
      <c r="H19" s="179"/>
      <c r="I19" s="179"/>
      <c r="J19" s="179"/>
    </row>
    <row r="20" spans="1:10" ht="15">
      <c r="A20" s="179"/>
      <c r="B20" s="179"/>
      <c r="C20" s="179"/>
      <c r="D20" s="179"/>
      <c r="E20" s="179"/>
      <c r="F20" s="179"/>
      <c r="G20" s="179"/>
      <c r="H20" s="179"/>
      <c r="I20" s="179"/>
      <c r="J20" s="179"/>
    </row>
    <row r="21" spans="1:10" ht="15">
      <c r="A21" s="179"/>
      <c r="B21" s="179"/>
      <c r="C21" s="179"/>
      <c r="D21" s="179"/>
      <c r="E21" s="179"/>
      <c r="F21" s="179"/>
      <c r="G21" s="179"/>
      <c r="H21" s="179"/>
      <c r="I21" s="179"/>
      <c r="J21" s="179"/>
    </row>
    <row r="22" spans="1:10" ht="15">
      <c r="A22" s="179"/>
      <c r="B22" s="179"/>
      <c r="C22" s="179"/>
      <c r="D22" s="179"/>
      <c r="E22" s="179"/>
      <c r="F22" s="179"/>
      <c r="G22" s="179"/>
      <c r="H22" s="179"/>
      <c r="I22" s="179"/>
      <c r="J22" s="179"/>
    </row>
    <row r="23" spans="1:10" ht="15">
      <c r="A23" s="179"/>
      <c r="B23" s="179"/>
      <c r="C23" s="179"/>
      <c r="D23" s="179"/>
      <c r="E23" s="179"/>
      <c r="F23" s="179"/>
      <c r="G23" s="179"/>
      <c r="H23" s="179"/>
      <c r="I23" s="179"/>
      <c r="J23" s="179"/>
    </row>
    <row r="24" spans="1:10" ht="15">
      <c r="A24" s="179"/>
      <c r="B24" s="179"/>
      <c r="C24" s="179"/>
      <c r="D24" s="179"/>
      <c r="E24" s="179"/>
      <c r="F24" s="179"/>
      <c r="G24" s="179"/>
      <c r="H24" s="179"/>
      <c r="I24" s="179"/>
      <c r="J24" s="179"/>
    </row>
    <row r="25" spans="1:10" ht="15">
      <c r="A25" s="179"/>
      <c r="B25" s="179"/>
      <c r="C25" s="179"/>
      <c r="D25" s="179"/>
      <c r="E25" s="179"/>
      <c r="F25" s="179"/>
      <c r="G25" s="179"/>
      <c r="H25" s="179"/>
      <c r="I25" s="179"/>
      <c r="J25" s="179"/>
    </row>
    <row r="26" spans="1:10" ht="15">
      <c r="A26" s="179"/>
      <c r="B26" s="179"/>
      <c r="C26" s="179"/>
      <c r="D26" s="179"/>
      <c r="E26" s="179"/>
      <c r="F26" s="179"/>
      <c r="G26" s="179"/>
      <c r="H26" s="179"/>
      <c r="I26" s="179"/>
      <c r="J26" s="179"/>
    </row>
    <row r="27" spans="1:10" ht="15">
      <c r="A27" s="179"/>
      <c r="B27" s="179"/>
      <c r="C27" s="179"/>
      <c r="D27" s="179"/>
      <c r="E27" s="179"/>
      <c r="F27" s="179"/>
      <c r="G27" s="179"/>
      <c r="H27" s="179"/>
      <c r="I27" s="179"/>
      <c r="J27" s="179"/>
    </row>
    <row r="28" spans="1:10" ht="15">
      <c r="A28" s="179"/>
      <c r="B28" s="179"/>
      <c r="C28" s="179"/>
      <c r="D28" s="179"/>
      <c r="E28" s="179"/>
      <c r="F28" s="179"/>
      <c r="G28" s="179"/>
      <c r="H28" s="179"/>
      <c r="I28" s="179"/>
      <c r="J28" s="179"/>
    </row>
    <row r="29" spans="1:10" ht="15">
      <c r="A29" s="179"/>
      <c r="B29" s="179"/>
      <c r="C29" s="179"/>
      <c r="D29" s="179"/>
      <c r="E29" s="179"/>
      <c r="F29" s="179"/>
      <c r="G29" s="179"/>
      <c r="H29" s="179"/>
      <c r="I29" s="179"/>
      <c r="J29" s="179"/>
    </row>
    <row r="30" spans="1:10" ht="15">
      <c r="A30" s="179"/>
      <c r="B30" s="179"/>
      <c r="C30" s="179"/>
      <c r="D30" s="179"/>
      <c r="E30" s="179"/>
      <c r="F30" s="179"/>
      <c r="G30" s="179"/>
      <c r="H30" s="179"/>
      <c r="I30" s="179"/>
      <c r="J30" s="179"/>
    </row>
    <row r="31" spans="1:10" ht="15">
      <c r="A31" s="179"/>
      <c r="B31" s="179"/>
      <c r="C31" s="179"/>
      <c r="D31" s="179"/>
      <c r="E31" s="179"/>
      <c r="F31" s="179"/>
      <c r="G31" s="179"/>
      <c r="H31" s="179"/>
      <c r="I31" s="179"/>
      <c r="J31" s="179"/>
    </row>
    <row r="32" spans="1:10" ht="15">
      <c r="A32" s="267"/>
      <c r="B32" s="183"/>
      <c r="C32" s="183"/>
      <c r="D32" s="179"/>
      <c r="E32" s="179"/>
      <c r="F32" s="179"/>
      <c r="G32" s="179"/>
      <c r="H32" s="179"/>
      <c r="I32" s="179"/>
      <c r="J32" s="179"/>
    </row>
    <row r="33" spans="1:10" ht="15">
      <c r="A33" s="267"/>
      <c r="B33" s="183"/>
      <c r="C33" s="183"/>
      <c r="D33" s="179"/>
      <c r="E33" s="179"/>
      <c r="F33" s="179"/>
      <c r="G33" s="179"/>
      <c r="H33" s="179"/>
      <c r="I33" s="179"/>
      <c r="J33" s="179"/>
    </row>
    <row r="34" spans="1:10" ht="15">
      <c r="A34" s="179"/>
      <c r="B34" s="179"/>
      <c r="C34" s="179"/>
      <c r="D34" s="179"/>
      <c r="E34" s="179"/>
      <c r="F34" s="179"/>
      <c r="G34" s="179"/>
      <c r="H34" s="179"/>
      <c r="I34" s="179"/>
      <c r="J34" s="179"/>
    </row>
    <row r="35" spans="1:10" ht="15">
      <c r="A35" s="179"/>
      <c r="B35" s="267"/>
      <c r="C35" s="179"/>
      <c r="D35" s="179"/>
      <c r="E35" s="179"/>
      <c r="F35" s="179"/>
      <c r="G35" s="179"/>
      <c r="H35" s="179"/>
      <c r="I35" s="179"/>
      <c r="J35" s="179"/>
    </row>
    <row r="36" spans="1:10" ht="15">
      <c r="A36" s="179"/>
      <c r="B36" s="267"/>
      <c r="C36" s="179"/>
      <c r="D36" s="179"/>
      <c r="E36" s="179"/>
      <c r="F36" s="179"/>
      <c r="G36" s="179"/>
      <c r="H36" s="179"/>
      <c r="I36" s="179"/>
      <c r="J36" s="179"/>
    </row>
    <row r="37" spans="1:10" ht="15">
      <c r="A37" s="179"/>
      <c r="B37" s="179"/>
      <c r="C37" s="179"/>
      <c r="D37" s="179"/>
      <c r="E37" s="179"/>
      <c r="F37" s="179"/>
      <c r="G37" s="179"/>
      <c r="H37" s="179"/>
      <c r="I37" s="179"/>
      <c r="J37" s="179"/>
    </row>
    <row r="38" spans="1:10" ht="15">
      <c r="A38" s="179"/>
      <c r="B38" s="179"/>
      <c r="C38" s="179"/>
      <c r="D38" s="179"/>
      <c r="E38" s="179"/>
      <c r="F38" s="179"/>
      <c r="G38" s="179"/>
      <c r="H38" s="179"/>
      <c r="I38" s="179"/>
      <c r="J38" s="179"/>
    </row>
    <row r="39" spans="1:10" ht="15">
      <c r="A39" s="179"/>
      <c r="B39" s="179"/>
      <c r="C39" s="179"/>
      <c r="D39" s="179"/>
      <c r="E39" s="179"/>
      <c r="F39" s="179"/>
      <c r="G39" s="179"/>
      <c r="H39" s="179"/>
      <c r="I39" s="179"/>
      <c r="J39" s="179"/>
    </row>
    <row r="40" spans="1:10" ht="15">
      <c r="A40" s="179"/>
      <c r="B40" s="179"/>
      <c r="C40" s="179"/>
      <c r="D40" s="179"/>
      <c r="E40" s="179"/>
      <c r="F40" s="179"/>
      <c r="G40" s="179"/>
      <c r="H40" s="179"/>
      <c r="I40" s="179"/>
      <c r="J40" s="179"/>
    </row>
    <row r="41" spans="1:10" ht="15">
      <c r="A41" s="179"/>
      <c r="B41" s="179"/>
      <c r="C41" s="179"/>
      <c r="D41" s="179"/>
      <c r="E41" s="179"/>
      <c r="F41" s="179"/>
      <c r="G41" s="179"/>
      <c r="H41" s="179"/>
      <c r="I41" s="179"/>
      <c r="J41" s="179"/>
    </row>
    <row r="42" spans="1:10" ht="15">
      <c r="A42" s="179"/>
      <c r="B42" s="179"/>
      <c r="C42" s="179"/>
      <c r="D42" s="179"/>
      <c r="E42" s="179"/>
      <c r="F42" s="179"/>
      <c r="G42" s="179"/>
      <c r="H42" s="179"/>
      <c r="I42" s="179"/>
      <c r="J42" s="179"/>
    </row>
    <row r="43" spans="1:10" ht="15">
      <c r="A43" s="179"/>
      <c r="B43" s="179"/>
      <c r="C43" s="179"/>
      <c r="D43" s="179"/>
      <c r="E43" s="179"/>
      <c r="F43" s="179"/>
      <c r="G43" s="179"/>
      <c r="H43" s="179"/>
      <c r="I43" s="179"/>
      <c r="J43" s="179"/>
    </row>
    <row r="44" spans="1:10" ht="15">
      <c r="A44" s="179"/>
      <c r="B44" s="179"/>
      <c r="C44" s="179"/>
      <c r="D44" s="179"/>
      <c r="E44" s="179"/>
      <c r="F44" s="179"/>
      <c r="G44" s="179"/>
      <c r="H44" s="179"/>
      <c r="I44" s="179"/>
      <c r="J44" s="179"/>
    </row>
    <row r="45" spans="1:10" ht="15">
      <c r="A45" s="179"/>
      <c r="B45" s="179"/>
      <c r="C45" s="179"/>
      <c r="D45" s="179"/>
      <c r="E45" s="179"/>
      <c r="F45" s="179"/>
      <c r="G45" s="179"/>
      <c r="H45" s="179"/>
      <c r="I45" s="179"/>
      <c r="J45" s="179"/>
    </row>
    <row r="46" spans="1:10" ht="15">
      <c r="A46" s="179"/>
      <c r="B46" s="179"/>
      <c r="C46" s="179"/>
      <c r="D46" s="179"/>
      <c r="E46" s="179"/>
      <c r="F46" s="179"/>
      <c r="G46" s="179"/>
      <c r="H46" s="179"/>
      <c r="I46" s="179"/>
      <c r="J46" s="179"/>
    </row>
    <row r="47" spans="1:10" ht="15">
      <c r="A47" s="179"/>
      <c r="B47" s="179"/>
      <c r="C47" s="179"/>
      <c r="D47" s="179"/>
      <c r="E47" s="179"/>
      <c r="F47" s="179"/>
      <c r="G47" s="179"/>
      <c r="H47" s="179"/>
      <c r="I47" s="179"/>
      <c r="J47" s="179"/>
    </row>
    <row r="48" spans="1:10" ht="15">
      <c r="A48" s="179"/>
      <c r="B48" s="179"/>
      <c r="C48" s="179"/>
      <c r="D48" s="179"/>
      <c r="E48" s="179"/>
      <c r="F48" s="179"/>
      <c r="G48" s="179"/>
      <c r="H48" s="179"/>
      <c r="I48" s="179"/>
      <c r="J48" s="179"/>
    </row>
    <row r="49" spans="1:10" ht="15">
      <c r="A49" s="179"/>
      <c r="B49" s="179"/>
      <c r="C49" s="179"/>
      <c r="D49" s="179"/>
      <c r="E49" s="179"/>
      <c r="F49" s="179"/>
      <c r="G49" s="179"/>
      <c r="H49" s="179"/>
      <c r="I49" s="179"/>
      <c r="J49" s="179"/>
    </row>
    <row r="50" spans="1:10" ht="15">
      <c r="A50" s="179"/>
      <c r="B50" s="179"/>
      <c r="C50" s="179"/>
      <c r="D50" s="179"/>
      <c r="E50" s="179"/>
      <c r="F50" s="179"/>
      <c r="G50" s="179"/>
      <c r="H50" s="179"/>
      <c r="I50" s="179"/>
      <c r="J50" s="179"/>
    </row>
    <row r="51" spans="1:10" ht="15">
      <c r="A51" s="179"/>
      <c r="B51" s="179"/>
      <c r="C51" s="179"/>
      <c r="D51" s="179"/>
      <c r="E51" s="179"/>
      <c r="F51" s="179"/>
      <c r="G51" s="179"/>
      <c r="H51" s="179"/>
      <c r="I51" s="179"/>
      <c r="J51" s="179"/>
    </row>
    <row r="52" spans="1:10" ht="15">
      <c r="A52" s="179"/>
      <c r="B52" s="179"/>
      <c r="C52" s="179"/>
      <c r="D52" s="179"/>
      <c r="E52" s="179"/>
      <c r="F52" s="179"/>
      <c r="G52" s="179"/>
      <c r="H52" s="179"/>
      <c r="I52" s="179"/>
      <c r="J52" s="179"/>
    </row>
    <row r="53" spans="1:10" ht="15">
      <c r="A53" s="179"/>
      <c r="B53" s="179"/>
      <c r="C53" s="179"/>
      <c r="D53" s="179"/>
      <c r="E53" s="179"/>
      <c r="F53" s="179"/>
      <c r="G53" s="179"/>
      <c r="H53" s="179"/>
      <c r="I53" s="179"/>
      <c r="J53" s="179"/>
    </row>
    <row r="54" spans="1:10" ht="15">
      <c r="A54" s="179"/>
      <c r="B54" s="179"/>
      <c r="C54" s="179"/>
      <c r="D54" s="179"/>
      <c r="E54" s="179"/>
      <c r="F54" s="179"/>
      <c r="G54" s="179"/>
      <c r="H54" s="179"/>
      <c r="I54" s="179"/>
      <c r="J54" s="179"/>
    </row>
    <row r="55" spans="1:10" ht="15">
      <c r="A55" s="179"/>
      <c r="B55" s="179"/>
      <c r="C55" s="179"/>
      <c r="D55" s="179"/>
      <c r="E55" s="179"/>
      <c r="F55" s="179"/>
      <c r="G55" s="179"/>
      <c r="H55" s="179"/>
      <c r="I55" s="179"/>
      <c r="J55" s="179"/>
    </row>
    <row r="56" spans="1:10" ht="15">
      <c r="A56" s="179"/>
      <c r="B56" s="179"/>
      <c r="C56" s="179"/>
      <c r="D56" s="179"/>
      <c r="E56" s="179"/>
      <c r="F56" s="179"/>
      <c r="G56" s="179"/>
      <c r="H56" s="179"/>
      <c r="I56" s="179"/>
      <c r="J56" s="179"/>
    </row>
    <row r="57" spans="1:10" ht="15">
      <c r="A57" s="179"/>
      <c r="B57" s="179"/>
      <c r="C57" s="179"/>
      <c r="D57" s="179"/>
      <c r="E57" s="179"/>
      <c r="F57" s="179"/>
      <c r="G57" s="179"/>
      <c r="H57" s="179"/>
      <c r="I57" s="179"/>
      <c r="J57" s="179"/>
    </row>
    <row r="58" spans="1:10" ht="15">
      <c r="A58" s="179"/>
      <c r="B58" s="179"/>
      <c r="C58" s="179"/>
      <c r="D58" s="179"/>
      <c r="E58" s="179"/>
      <c r="F58" s="179"/>
      <c r="G58" s="179"/>
      <c r="H58" s="179"/>
      <c r="I58" s="179"/>
      <c r="J58" s="179"/>
    </row>
    <row r="59" spans="1:10" ht="15">
      <c r="A59" s="179"/>
      <c r="B59" s="179"/>
      <c r="C59" s="179"/>
      <c r="D59" s="179"/>
      <c r="E59" s="179"/>
      <c r="F59" s="179"/>
      <c r="G59" s="179"/>
      <c r="H59" s="179"/>
      <c r="I59" s="179"/>
      <c r="J59" s="179"/>
    </row>
    <row r="60" spans="1:10" ht="15">
      <c r="A60" s="179"/>
      <c r="B60" s="179"/>
      <c r="C60" s="179"/>
      <c r="D60" s="179"/>
      <c r="E60" s="179"/>
      <c r="F60" s="179"/>
      <c r="G60" s="179"/>
      <c r="H60" s="179"/>
      <c r="I60" s="179"/>
      <c r="J60" s="179"/>
    </row>
    <row r="61" spans="1:10" ht="15">
      <c r="A61" s="179"/>
      <c r="B61" s="179"/>
      <c r="C61" s="179"/>
      <c r="D61" s="179"/>
      <c r="E61" s="179"/>
      <c r="F61" s="179"/>
      <c r="G61" s="179"/>
      <c r="H61" s="179"/>
      <c r="I61" s="179"/>
      <c r="J61" s="179"/>
    </row>
    <row r="62" spans="1:10" ht="15">
      <c r="A62" s="179"/>
      <c r="B62" s="179"/>
      <c r="C62" s="179"/>
      <c r="D62" s="179"/>
      <c r="E62" s="179"/>
      <c r="F62" s="179"/>
      <c r="G62" s="179"/>
      <c r="H62" s="179"/>
      <c r="I62" s="179"/>
      <c r="J62" s="179"/>
    </row>
    <row r="63" spans="1:10" ht="15">
      <c r="A63" s="179"/>
      <c r="B63" s="179"/>
      <c r="C63" s="179"/>
      <c r="D63" s="179"/>
      <c r="E63" s="179"/>
      <c r="F63" s="179"/>
      <c r="G63" s="179"/>
      <c r="H63" s="179"/>
      <c r="I63" s="179"/>
      <c r="J63" s="179"/>
    </row>
    <row r="64" spans="1:10" ht="15">
      <c r="A64" s="179"/>
      <c r="B64" s="179"/>
      <c r="C64" s="179"/>
      <c r="D64" s="179"/>
      <c r="E64" s="179"/>
      <c r="F64" s="179"/>
      <c r="G64" s="179"/>
      <c r="H64" s="179"/>
      <c r="I64" s="179"/>
      <c r="J64" s="179"/>
    </row>
    <row r="65" spans="1:10" ht="15">
      <c r="A65" s="179"/>
      <c r="B65" s="179"/>
      <c r="C65" s="179"/>
      <c r="D65" s="179"/>
      <c r="E65" s="179"/>
      <c r="F65" s="179"/>
      <c r="G65" s="179"/>
      <c r="H65" s="179"/>
      <c r="I65" s="179"/>
      <c r="J65" s="179"/>
    </row>
    <row r="66" spans="1:10" ht="15">
      <c r="A66" s="179"/>
      <c r="B66" s="179"/>
      <c r="C66" s="179"/>
      <c r="D66" s="179"/>
      <c r="E66" s="179"/>
      <c r="F66" s="179"/>
      <c r="G66" s="179"/>
      <c r="H66" s="179"/>
      <c r="I66" s="179"/>
      <c r="J66" s="179"/>
    </row>
    <row r="67" spans="1:10" ht="15">
      <c r="A67" s="179"/>
      <c r="B67" s="179"/>
      <c r="C67" s="179"/>
      <c r="D67" s="179"/>
      <c r="E67" s="179"/>
      <c r="F67" s="179"/>
      <c r="G67" s="179"/>
      <c r="H67" s="179"/>
      <c r="I67" s="179"/>
      <c r="J67" s="179"/>
    </row>
    <row r="68" spans="1:10" ht="15">
      <c r="A68" s="179"/>
      <c r="B68" s="179"/>
      <c r="C68" s="179"/>
      <c r="D68" s="179"/>
      <c r="E68" s="179"/>
      <c r="F68" s="179"/>
      <c r="G68" s="179"/>
      <c r="H68" s="179"/>
      <c r="I68" s="179"/>
      <c r="J68" s="179"/>
    </row>
    <row r="69" spans="1:10" ht="15">
      <c r="A69" s="179"/>
      <c r="B69" s="179"/>
      <c r="C69" s="179"/>
      <c r="D69" s="179"/>
      <c r="E69" s="179"/>
      <c r="F69" s="179"/>
      <c r="G69" s="179"/>
      <c r="H69" s="179"/>
      <c r="I69" s="179"/>
      <c r="J69" s="179"/>
    </row>
    <row r="70" spans="1:10" ht="15">
      <c r="A70" s="179"/>
      <c r="B70" s="179"/>
      <c r="C70" s="179"/>
      <c r="D70" s="179"/>
      <c r="E70" s="179"/>
      <c r="F70" s="179"/>
      <c r="G70" s="179"/>
      <c r="H70" s="179"/>
      <c r="I70" s="179"/>
      <c r="J70" s="179"/>
    </row>
    <row r="71" spans="1:10" ht="15">
      <c r="A71" s="179"/>
      <c r="B71" s="179"/>
      <c r="C71" s="179"/>
      <c r="D71" s="179"/>
      <c r="E71" s="179"/>
      <c r="F71" s="179"/>
      <c r="G71" s="179"/>
      <c r="H71" s="179"/>
      <c r="I71" s="179"/>
      <c r="J71" s="179"/>
    </row>
    <row r="72" spans="1:10" ht="15">
      <c r="A72" s="179"/>
      <c r="B72" s="179"/>
      <c r="C72" s="179"/>
      <c r="D72" s="179"/>
      <c r="E72" s="179"/>
      <c r="F72" s="179"/>
      <c r="G72" s="179"/>
      <c r="H72" s="179"/>
      <c r="I72" s="179"/>
      <c r="J72" s="179"/>
    </row>
    <row r="73" spans="1:10" ht="15">
      <c r="A73" s="179"/>
      <c r="B73" s="179"/>
      <c r="C73" s="179"/>
      <c r="D73" s="179"/>
      <c r="E73" s="179"/>
      <c r="F73" s="179"/>
      <c r="G73" s="179"/>
      <c r="H73" s="179"/>
      <c r="I73" s="179"/>
      <c r="J73" s="179"/>
    </row>
    <row r="74" spans="1:10" ht="15">
      <c r="A74" s="179"/>
      <c r="B74" s="179"/>
      <c r="C74" s="179"/>
      <c r="D74" s="179"/>
      <c r="E74" s="179"/>
      <c r="F74" s="179"/>
      <c r="G74" s="179"/>
      <c r="H74" s="179"/>
      <c r="I74" s="179"/>
      <c r="J74" s="179"/>
    </row>
    <row r="75" spans="1:10" ht="15">
      <c r="A75" s="179"/>
      <c r="B75" s="179"/>
      <c r="C75" s="179"/>
      <c r="D75" s="179"/>
      <c r="E75" s="179"/>
      <c r="F75" s="179"/>
      <c r="G75" s="179"/>
      <c r="H75" s="179"/>
      <c r="I75" s="179"/>
      <c r="J75" s="179"/>
    </row>
    <row r="76" spans="1:10" ht="15">
      <c r="A76" s="179"/>
      <c r="B76" s="179"/>
      <c r="C76" s="179"/>
      <c r="D76" s="179"/>
      <c r="E76" s="179"/>
      <c r="F76" s="179"/>
      <c r="G76" s="179"/>
      <c r="H76" s="179"/>
      <c r="I76" s="179"/>
      <c r="J76" s="179"/>
    </row>
    <row r="77" spans="1:10" ht="15">
      <c r="A77" s="179"/>
      <c r="B77" s="179"/>
      <c r="C77" s="179"/>
      <c r="D77" s="179"/>
      <c r="E77" s="179"/>
      <c r="F77" s="179"/>
      <c r="G77" s="179"/>
      <c r="H77" s="179"/>
      <c r="I77" s="179"/>
      <c r="J77" s="179"/>
    </row>
    <row r="78" spans="1:10" ht="15">
      <c r="A78" s="179"/>
      <c r="B78" s="179"/>
      <c r="C78" s="179"/>
      <c r="D78" s="179"/>
      <c r="E78" s="179"/>
      <c r="F78" s="179"/>
      <c r="G78" s="179"/>
      <c r="H78" s="179"/>
      <c r="I78" s="179"/>
      <c r="J78" s="179"/>
    </row>
    <row r="79" spans="1:10" ht="15">
      <c r="A79" s="179"/>
      <c r="B79" s="179"/>
      <c r="C79" s="179"/>
      <c r="D79" s="179"/>
      <c r="E79" s="179"/>
      <c r="F79" s="179"/>
      <c r="G79" s="179"/>
      <c r="H79" s="179"/>
      <c r="I79" s="179"/>
      <c r="J79" s="179"/>
    </row>
    <row r="80" spans="1:10" ht="15">
      <c r="A80" s="179"/>
      <c r="B80" s="179"/>
      <c r="C80" s="179"/>
      <c r="D80" s="179"/>
      <c r="E80" s="179"/>
      <c r="F80" s="179"/>
      <c r="G80" s="179"/>
      <c r="H80" s="179"/>
      <c r="I80" s="179"/>
      <c r="J80" s="179"/>
    </row>
    <row r="81" spans="1:10" ht="15">
      <c r="A81" s="179"/>
      <c r="B81" s="179"/>
      <c r="C81" s="179"/>
      <c r="D81" s="179"/>
      <c r="E81" s="179"/>
      <c r="F81" s="179"/>
      <c r="G81" s="179"/>
      <c r="H81" s="179"/>
      <c r="I81" s="179"/>
      <c r="J81" s="179"/>
    </row>
    <row r="82" spans="1:10" ht="15">
      <c r="A82" s="179"/>
      <c r="B82" s="179"/>
      <c r="C82" s="179"/>
      <c r="D82" s="179"/>
      <c r="E82" s="179"/>
      <c r="F82" s="179"/>
      <c r="G82" s="179"/>
      <c r="H82" s="179"/>
      <c r="I82" s="179"/>
      <c r="J82" s="179"/>
    </row>
    <row r="83" spans="1:10" ht="15">
      <c r="A83" s="179"/>
      <c r="B83" s="179"/>
      <c r="C83" s="179"/>
      <c r="D83" s="179"/>
      <c r="E83" s="179"/>
      <c r="F83" s="179"/>
      <c r="G83" s="179"/>
      <c r="H83" s="179"/>
      <c r="I83" s="179"/>
      <c r="J83" s="179"/>
    </row>
    <row r="84" spans="1:10" ht="15">
      <c r="A84" s="179"/>
      <c r="B84" s="179"/>
      <c r="C84" s="179"/>
      <c r="D84" s="179"/>
      <c r="E84" s="179"/>
      <c r="F84" s="179"/>
      <c r="G84" s="179"/>
      <c r="H84" s="179"/>
      <c r="I84" s="179"/>
      <c r="J84" s="179"/>
    </row>
    <row r="85" spans="1:10" ht="15">
      <c r="A85" s="179"/>
      <c r="B85" s="179"/>
      <c r="C85" s="179"/>
      <c r="D85" s="179"/>
      <c r="E85" s="179"/>
      <c r="F85" s="179"/>
      <c r="G85" s="179"/>
      <c r="H85" s="179"/>
      <c r="I85" s="179"/>
      <c r="J85" s="179"/>
    </row>
    <row r="86" spans="1:10" ht="15">
      <c r="A86" s="179"/>
      <c r="B86" s="179"/>
      <c r="C86" s="179"/>
      <c r="D86" s="179"/>
      <c r="E86" s="179"/>
      <c r="F86" s="179"/>
      <c r="G86" s="179"/>
      <c r="H86" s="179"/>
      <c r="I86" s="179"/>
      <c r="J86" s="179"/>
    </row>
    <row r="87" spans="1:10" ht="15">
      <c r="A87" s="179"/>
      <c r="B87" s="179"/>
      <c r="C87" s="179"/>
      <c r="D87" s="179"/>
      <c r="E87" s="179"/>
      <c r="F87" s="179"/>
      <c r="G87" s="179"/>
      <c r="H87" s="179"/>
      <c r="I87" s="179"/>
      <c r="J87" s="179"/>
    </row>
    <row r="88" spans="1:10" ht="15">
      <c r="A88" s="179"/>
      <c r="B88" s="179"/>
      <c r="C88" s="179"/>
      <c r="D88" s="179"/>
      <c r="E88" s="179"/>
      <c r="F88" s="179"/>
      <c r="G88" s="179"/>
      <c r="H88" s="179"/>
      <c r="I88" s="179"/>
      <c r="J88" s="179"/>
    </row>
    <row r="89" spans="1:10" ht="15">
      <c r="A89" s="179"/>
      <c r="B89" s="179"/>
      <c r="C89" s="179"/>
      <c r="D89" s="179"/>
      <c r="E89" s="179"/>
      <c r="F89" s="179"/>
      <c r="G89" s="179"/>
      <c r="H89" s="179"/>
      <c r="I89" s="179"/>
      <c r="J89" s="179"/>
    </row>
    <row r="90" spans="1:10" ht="15">
      <c r="A90" s="179"/>
      <c r="B90" s="179"/>
      <c r="C90" s="179"/>
      <c r="D90" s="179"/>
      <c r="E90" s="179"/>
      <c r="F90" s="179"/>
      <c r="G90" s="179"/>
      <c r="H90" s="179"/>
      <c r="I90" s="179"/>
      <c r="J90" s="179"/>
    </row>
    <row r="91" spans="1:10" ht="15">
      <c r="A91" s="179"/>
      <c r="B91" s="179"/>
      <c r="C91" s="179"/>
      <c r="D91" s="179"/>
      <c r="E91" s="179"/>
      <c r="F91" s="179"/>
      <c r="G91" s="179"/>
      <c r="H91" s="179"/>
      <c r="I91" s="179"/>
      <c r="J91" s="179"/>
    </row>
    <row r="92" spans="1:10" ht="15">
      <c r="A92" s="179"/>
      <c r="B92" s="179"/>
      <c r="C92" s="179"/>
      <c r="D92" s="179"/>
      <c r="E92" s="179"/>
      <c r="F92" s="179"/>
      <c r="G92" s="179"/>
      <c r="H92" s="179"/>
      <c r="I92" s="179"/>
      <c r="J92" s="179"/>
    </row>
    <row r="93" spans="1:10" ht="15">
      <c r="A93" s="179"/>
      <c r="B93" s="179"/>
      <c r="C93" s="179"/>
      <c r="D93" s="179"/>
      <c r="E93" s="179"/>
      <c r="F93" s="179"/>
      <c r="G93" s="179"/>
      <c r="H93" s="179"/>
      <c r="I93" s="179"/>
      <c r="J93" s="179"/>
    </row>
    <row r="94" spans="1:10" ht="15">
      <c r="A94" s="179"/>
      <c r="B94" s="179"/>
      <c r="C94" s="179"/>
      <c r="D94" s="179"/>
      <c r="E94" s="179"/>
      <c r="F94" s="179"/>
      <c r="G94" s="179"/>
      <c r="H94" s="179"/>
      <c r="I94" s="179"/>
      <c r="J94" s="179"/>
    </row>
    <row r="95" spans="1:10" ht="15">
      <c r="A95" s="179"/>
      <c r="B95" s="179"/>
      <c r="C95" s="179"/>
      <c r="D95" s="179"/>
      <c r="E95" s="179"/>
      <c r="F95" s="179"/>
      <c r="G95" s="179"/>
      <c r="H95" s="179"/>
      <c r="I95" s="179"/>
      <c r="J95" s="179"/>
    </row>
    <row r="96" spans="1:10" ht="15">
      <c r="A96" s="179"/>
      <c r="B96" s="179"/>
      <c r="C96" s="179"/>
      <c r="D96" s="179"/>
      <c r="E96" s="179"/>
      <c r="F96" s="179"/>
      <c r="G96" s="179"/>
      <c r="H96" s="179"/>
      <c r="I96" s="179"/>
      <c r="J96" s="179"/>
    </row>
    <row r="97" spans="1:10" ht="15">
      <c r="A97" s="179"/>
      <c r="B97" s="179"/>
      <c r="C97" s="179"/>
      <c r="D97" s="179"/>
      <c r="E97" s="179"/>
      <c r="F97" s="179"/>
      <c r="G97" s="179"/>
      <c r="H97" s="179"/>
      <c r="I97" s="179"/>
      <c r="J97" s="179"/>
    </row>
    <row r="98" spans="1:10" ht="15">
      <c r="A98" s="179"/>
      <c r="B98" s="179"/>
      <c r="C98" s="179"/>
      <c r="D98" s="179"/>
      <c r="E98" s="179"/>
      <c r="F98" s="179"/>
      <c r="G98" s="179"/>
      <c r="H98" s="179"/>
      <c r="I98" s="179"/>
      <c r="J98" s="179"/>
    </row>
    <row r="99" spans="1:10" ht="15">
      <c r="A99" s="179"/>
      <c r="B99" s="179"/>
      <c r="C99" s="179"/>
      <c r="D99" s="179"/>
      <c r="E99" s="179"/>
      <c r="F99" s="179"/>
      <c r="G99" s="179"/>
      <c r="H99" s="179"/>
      <c r="I99" s="179"/>
      <c r="J99" s="179"/>
    </row>
    <row r="100" spans="1:10" ht="15">
      <c r="A100" s="179"/>
      <c r="B100" s="179"/>
      <c r="C100" s="179"/>
      <c r="D100" s="179"/>
      <c r="E100" s="179"/>
      <c r="F100" s="179"/>
      <c r="G100" s="179"/>
      <c r="H100" s="179"/>
      <c r="I100" s="179"/>
      <c r="J100" s="179"/>
    </row>
    <row r="101" spans="1:10" ht="15">
      <c r="A101" s="179"/>
      <c r="B101" s="179"/>
      <c r="C101" s="179"/>
      <c r="D101" s="179"/>
      <c r="E101" s="179"/>
      <c r="F101" s="179"/>
      <c r="G101" s="179"/>
      <c r="H101" s="179"/>
      <c r="I101" s="179"/>
      <c r="J101" s="179"/>
    </row>
    <row r="102" spans="1:10" ht="15">
      <c r="A102" s="179"/>
      <c r="B102" s="179"/>
      <c r="C102" s="179"/>
      <c r="D102" s="179"/>
      <c r="E102" s="179"/>
      <c r="F102" s="179"/>
      <c r="G102" s="179"/>
      <c r="H102" s="179"/>
      <c r="I102" s="179"/>
      <c r="J102" s="179"/>
    </row>
    <row r="103" spans="1:10" ht="15">
      <c r="A103" s="179"/>
      <c r="B103" s="179"/>
      <c r="C103" s="179"/>
      <c r="D103" s="179"/>
      <c r="E103" s="179"/>
      <c r="F103" s="179"/>
      <c r="G103" s="179"/>
      <c r="H103" s="179"/>
      <c r="I103" s="179"/>
      <c r="J103" s="179"/>
    </row>
    <row r="104" spans="1:10" ht="15">
      <c r="A104" s="179"/>
      <c r="B104" s="179"/>
      <c r="C104" s="179"/>
      <c r="D104" s="179"/>
      <c r="E104" s="179"/>
      <c r="F104" s="179"/>
      <c r="G104" s="179"/>
      <c r="H104" s="179"/>
      <c r="I104" s="179"/>
      <c r="J104" s="179"/>
    </row>
    <row r="105" spans="1:10" ht="15">
      <c r="A105" s="179"/>
      <c r="B105" s="179"/>
      <c r="C105" s="179"/>
      <c r="D105" s="179"/>
      <c r="E105" s="179"/>
      <c r="F105" s="179"/>
      <c r="G105" s="179"/>
      <c r="H105" s="179"/>
      <c r="I105" s="179"/>
      <c r="J105" s="179"/>
    </row>
    <row r="106" spans="1:10" ht="15">
      <c r="A106" s="179"/>
      <c r="B106" s="179"/>
      <c r="C106" s="179"/>
      <c r="D106" s="179"/>
      <c r="E106" s="179"/>
      <c r="F106" s="179"/>
      <c r="G106" s="179"/>
      <c r="H106" s="179"/>
      <c r="I106" s="179"/>
      <c r="J106" s="179"/>
    </row>
    <row r="107" spans="1:10" ht="15">
      <c r="A107" s="179"/>
      <c r="B107" s="179"/>
      <c r="C107" s="179"/>
      <c r="D107" s="179"/>
      <c r="E107" s="179"/>
      <c r="F107" s="179"/>
      <c r="G107" s="179"/>
      <c r="H107" s="179"/>
      <c r="I107" s="179"/>
      <c r="J107" s="179"/>
    </row>
    <row r="108" spans="1:10" ht="15">
      <c r="A108" s="179"/>
      <c r="B108" s="179"/>
      <c r="C108" s="179"/>
      <c r="D108" s="179"/>
      <c r="E108" s="179"/>
      <c r="F108" s="179"/>
      <c r="G108" s="179"/>
      <c r="H108" s="179"/>
      <c r="I108" s="179"/>
      <c r="J108" s="179"/>
    </row>
    <row r="109" spans="1:10" ht="15">
      <c r="A109" s="179"/>
      <c r="B109" s="179"/>
      <c r="C109" s="179"/>
      <c r="D109" s="179"/>
      <c r="E109" s="179"/>
      <c r="F109" s="179"/>
      <c r="G109" s="179"/>
      <c r="H109" s="179"/>
      <c r="I109" s="179"/>
      <c r="J109" s="179"/>
    </row>
    <row r="110" spans="1:10" ht="15">
      <c r="A110" s="179"/>
      <c r="B110" s="179"/>
      <c r="C110" s="179"/>
      <c r="D110" s="179"/>
      <c r="E110" s="179"/>
      <c r="F110" s="179"/>
      <c r="G110" s="179"/>
      <c r="H110" s="179"/>
      <c r="I110" s="179"/>
      <c r="J110" s="179"/>
    </row>
    <row r="111" spans="1:10" ht="15">
      <c r="A111" s="179"/>
      <c r="B111" s="179"/>
      <c r="C111" s="179"/>
      <c r="D111" s="179"/>
      <c r="E111" s="179"/>
      <c r="F111" s="179"/>
      <c r="G111" s="179"/>
      <c r="H111" s="179"/>
      <c r="I111" s="179"/>
      <c r="J111" s="179"/>
    </row>
    <row r="112" spans="1:10" ht="15">
      <c r="A112" s="179"/>
      <c r="B112" s="179"/>
      <c r="C112" s="179"/>
      <c r="D112" s="179"/>
      <c r="E112" s="179"/>
      <c r="F112" s="179"/>
      <c r="G112" s="179"/>
      <c r="H112" s="179"/>
      <c r="I112" s="179"/>
      <c r="J112" s="179"/>
    </row>
    <row r="113" spans="1:10" ht="15">
      <c r="A113" s="179"/>
      <c r="B113" s="179"/>
      <c r="C113" s="179"/>
      <c r="D113" s="179"/>
      <c r="E113" s="179"/>
      <c r="F113" s="179"/>
      <c r="G113" s="179"/>
      <c r="H113" s="179"/>
      <c r="I113" s="179"/>
      <c r="J113" s="179"/>
    </row>
    <row r="114" spans="1:10" ht="15">
      <c r="A114" s="179"/>
      <c r="B114" s="179"/>
      <c r="C114" s="179"/>
      <c r="D114" s="179"/>
      <c r="E114" s="179"/>
      <c r="F114" s="179"/>
      <c r="G114" s="179"/>
      <c r="H114" s="179"/>
      <c r="I114" s="179"/>
      <c r="J114" s="179"/>
    </row>
    <row r="115" spans="1:10" ht="15">
      <c r="A115" s="179"/>
      <c r="B115" s="179"/>
      <c r="C115" s="179"/>
      <c r="D115" s="179"/>
      <c r="E115" s="179"/>
      <c r="F115" s="179"/>
      <c r="G115" s="179"/>
      <c r="H115" s="179"/>
      <c r="I115" s="179"/>
      <c r="J115" s="179"/>
    </row>
    <row r="116" spans="1:10" ht="15">
      <c r="A116" s="179"/>
      <c r="B116" s="179"/>
      <c r="C116" s="179"/>
      <c r="D116" s="179"/>
      <c r="E116" s="179"/>
      <c r="F116" s="179"/>
      <c r="G116" s="179"/>
      <c r="H116" s="179"/>
      <c r="I116" s="179"/>
      <c r="J116" s="179"/>
    </row>
    <row r="117" spans="1:10" ht="15">
      <c r="A117" s="179"/>
      <c r="B117" s="179"/>
      <c r="C117" s="179"/>
      <c r="D117" s="179"/>
      <c r="E117" s="179"/>
      <c r="F117" s="179"/>
      <c r="G117" s="179"/>
      <c r="H117" s="179"/>
      <c r="I117" s="179"/>
      <c r="J117" s="179"/>
    </row>
    <row r="118" spans="1:10" ht="15">
      <c r="A118" s="179"/>
      <c r="B118" s="179"/>
      <c r="C118" s="179"/>
      <c r="D118" s="179"/>
      <c r="E118" s="179"/>
      <c r="F118" s="179"/>
      <c r="G118" s="179"/>
      <c r="H118" s="179"/>
      <c r="I118" s="179"/>
      <c r="J118" s="179"/>
    </row>
    <row r="119" spans="1:10" ht="15">
      <c r="A119" s="179"/>
      <c r="B119" s="179"/>
      <c r="C119" s="179"/>
      <c r="D119" s="179"/>
      <c r="E119" s="179"/>
      <c r="F119" s="179"/>
      <c r="G119" s="179"/>
      <c r="H119" s="179"/>
      <c r="I119" s="179"/>
      <c r="J119" s="179"/>
    </row>
    <row r="120" spans="1:10" ht="15">
      <c r="A120" s="179"/>
      <c r="B120" s="179"/>
      <c r="C120" s="179"/>
      <c r="D120" s="179"/>
      <c r="E120" s="179"/>
      <c r="F120" s="179"/>
      <c r="G120" s="179"/>
      <c r="H120" s="179"/>
      <c r="I120" s="179"/>
      <c r="J120" s="179"/>
    </row>
    <row r="121" spans="1:10" ht="15">
      <c r="A121" s="179"/>
      <c r="B121" s="179"/>
      <c r="C121" s="179"/>
      <c r="D121" s="179"/>
      <c r="E121" s="179"/>
      <c r="F121" s="179"/>
      <c r="G121" s="179"/>
      <c r="H121" s="179"/>
      <c r="I121" s="179"/>
      <c r="J121" s="179"/>
    </row>
    <row r="122" spans="1:10" ht="15">
      <c r="A122" s="179"/>
      <c r="B122" s="179"/>
      <c r="C122" s="179"/>
      <c r="D122" s="179"/>
      <c r="E122" s="179"/>
      <c r="F122" s="179"/>
      <c r="G122" s="179"/>
      <c r="H122" s="179"/>
      <c r="I122" s="179"/>
      <c r="J122" s="179"/>
    </row>
    <row r="123" spans="1:10" ht="15">
      <c r="A123" s="179"/>
      <c r="B123" s="179"/>
      <c r="C123" s="179"/>
      <c r="D123" s="179"/>
      <c r="E123" s="179"/>
      <c r="F123" s="179"/>
      <c r="G123" s="179"/>
      <c r="H123" s="179"/>
      <c r="I123" s="179"/>
      <c r="J123" s="179"/>
    </row>
    <row r="124" spans="1:10" ht="15">
      <c r="A124" s="179"/>
      <c r="B124" s="179"/>
      <c r="C124" s="179"/>
      <c r="D124" s="179"/>
      <c r="E124" s="179"/>
      <c r="F124" s="179"/>
      <c r="G124" s="179"/>
      <c r="H124" s="179"/>
      <c r="I124" s="179"/>
      <c r="J124" s="179"/>
    </row>
    <row r="125" spans="1:10" ht="15">
      <c r="A125" s="179"/>
      <c r="B125" s="179"/>
      <c r="C125" s="179"/>
      <c r="D125" s="179"/>
      <c r="E125" s="179"/>
      <c r="F125" s="179"/>
      <c r="G125" s="179"/>
      <c r="H125" s="179"/>
      <c r="I125" s="179"/>
      <c r="J125" s="179"/>
    </row>
    <row r="126" spans="1:10" ht="15">
      <c r="A126" s="179"/>
      <c r="B126" s="179"/>
      <c r="C126" s="179"/>
      <c r="D126" s="179"/>
      <c r="E126" s="179"/>
      <c r="F126" s="179"/>
      <c r="G126" s="179"/>
      <c r="H126" s="179"/>
      <c r="I126" s="179"/>
      <c r="J126" s="179"/>
    </row>
    <row r="127" spans="1:10" ht="15">
      <c r="A127" s="179"/>
      <c r="B127" s="179"/>
      <c r="C127" s="179"/>
      <c r="D127" s="179"/>
      <c r="E127" s="179"/>
      <c r="F127" s="179"/>
      <c r="G127" s="179"/>
      <c r="H127" s="179"/>
      <c r="I127" s="179"/>
      <c r="J127" s="179"/>
    </row>
    <row r="128" spans="1:10" ht="15">
      <c r="A128" s="179"/>
      <c r="B128" s="179"/>
      <c r="C128" s="179"/>
      <c r="D128" s="179"/>
      <c r="E128" s="179"/>
      <c r="F128" s="179"/>
      <c r="G128" s="179"/>
      <c r="H128" s="179"/>
      <c r="I128" s="179"/>
      <c r="J128" s="179"/>
    </row>
    <row r="129" spans="1:10" ht="15">
      <c r="A129" s="179"/>
      <c r="B129" s="179"/>
      <c r="C129" s="179"/>
      <c r="D129" s="179"/>
      <c r="E129" s="179"/>
      <c r="F129" s="179"/>
      <c r="G129" s="179"/>
      <c r="H129" s="179"/>
      <c r="I129" s="179"/>
      <c r="J129" s="179"/>
    </row>
    <row r="130" spans="1:10" ht="15">
      <c r="A130" s="179"/>
      <c r="B130" s="179"/>
      <c r="C130" s="179"/>
      <c r="D130" s="179"/>
      <c r="E130" s="179"/>
      <c r="F130" s="179"/>
      <c r="G130" s="179"/>
      <c r="H130" s="179"/>
      <c r="I130" s="179"/>
      <c r="J130" s="179"/>
    </row>
    <row r="131" spans="1:10" ht="15">
      <c r="A131" s="179"/>
      <c r="B131" s="179"/>
      <c r="C131" s="179"/>
      <c r="D131" s="179"/>
      <c r="E131" s="179"/>
      <c r="F131" s="179"/>
      <c r="G131" s="179"/>
      <c r="H131" s="179"/>
      <c r="I131" s="179"/>
      <c r="J131" s="179"/>
    </row>
    <row r="132" spans="1:10" ht="15">
      <c r="A132" s="179"/>
      <c r="B132" s="179"/>
      <c r="C132" s="179"/>
      <c r="D132" s="179"/>
      <c r="E132" s="179"/>
      <c r="F132" s="179"/>
      <c r="G132" s="179"/>
      <c r="H132" s="179"/>
      <c r="I132" s="179"/>
      <c r="J132" s="179"/>
    </row>
    <row r="133" spans="1:10" ht="15">
      <c r="A133" s="179"/>
      <c r="B133" s="179"/>
      <c r="C133" s="179"/>
      <c r="D133" s="179"/>
      <c r="E133" s="179"/>
      <c r="F133" s="179"/>
      <c r="G133" s="179"/>
      <c r="H133" s="179"/>
      <c r="I133" s="179"/>
      <c r="J133" s="179"/>
    </row>
    <row r="134" spans="1:10" ht="15">
      <c r="A134" s="179"/>
      <c r="B134" s="179"/>
      <c r="C134" s="179"/>
      <c r="D134" s="179"/>
      <c r="E134" s="179"/>
      <c r="F134" s="179"/>
      <c r="G134" s="179"/>
      <c r="H134" s="179"/>
      <c r="I134" s="179"/>
      <c r="J134" s="179"/>
    </row>
    <row r="135" spans="1:10" ht="15">
      <c r="A135" s="179"/>
      <c r="B135" s="179"/>
      <c r="C135" s="179"/>
      <c r="D135" s="179"/>
      <c r="E135" s="179"/>
      <c r="F135" s="179"/>
      <c r="G135" s="179"/>
      <c r="H135" s="179"/>
      <c r="I135" s="179"/>
      <c r="J135" s="179"/>
    </row>
    <row r="136" spans="1:10" ht="15">
      <c r="A136" s="179"/>
      <c r="B136" s="179"/>
      <c r="C136" s="179"/>
      <c r="D136" s="179"/>
      <c r="E136" s="179"/>
      <c r="F136" s="179"/>
      <c r="G136" s="179"/>
      <c r="H136" s="179"/>
      <c r="I136" s="179"/>
      <c r="J136" s="179"/>
    </row>
    <row r="137" spans="1:10" ht="15">
      <c r="A137" s="179"/>
      <c r="B137" s="179"/>
      <c r="C137" s="179"/>
      <c r="D137" s="179"/>
      <c r="E137" s="179"/>
      <c r="F137" s="179"/>
      <c r="G137" s="179"/>
      <c r="H137" s="179"/>
      <c r="I137" s="179"/>
      <c r="J137" s="179"/>
    </row>
    <row r="138" spans="1:10" ht="15">
      <c r="A138" s="179"/>
      <c r="B138" s="179"/>
      <c r="C138" s="179"/>
      <c r="D138" s="179"/>
      <c r="E138" s="179"/>
      <c r="F138" s="179"/>
      <c r="G138" s="179"/>
      <c r="H138" s="179"/>
      <c r="I138" s="179"/>
      <c r="J138" s="179"/>
    </row>
    <row r="139" spans="1:10" ht="15">
      <c r="A139" s="179"/>
      <c r="B139" s="179"/>
      <c r="C139" s="179"/>
      <c r="D139" s="179"/>
      <c r="E139" s="179"/>
      <c r="F139" s="179"/>
      <c r="G139" s="179"/>
      <c r="H139" s="179"/>
      <c r="I139" s="179"/>
      <c r="J139" s="179"/>
    </row>
    <row r="140" spans="1:10" ht="15">
      <c r="A140" s="179"/>
      <c r="B140" s="179"/>
      <c r="C140" s="179"/>
      <c r="D140" s="179"/>
      <c r="E140" s="179"/>
      <c r="F140" s="179"/>
      <c r="G140" s="179"/>
      <c r="H140" s="179"/>
      <c r="I140" s="179"/>
      <c r="J140" s="179"/>
    </row>
    <row r="141" spans="1:10" ht="15">
      <c r="A141" s="179"/>
      <c r="B141" s="179"/>
      <c r="C141" s="179"/>
      <c r="D141" s="179"/>
      <c r="E141" s="179"/>
      <c r="F141" s="179"/>
      <c r="G141" s="179"/>
      <c r="H141" s="179"/>
      <c r="I141" s="179"/>
      <c r="J141" s="179"/>
    </row>
    <row r="142" spans="1:10" ht="15">
      <c r="A142" s="179"/>
      <c r="B142" s="179"/>
      <c r="C142" s="179"/>
      <c r="D142" s="179"/>
      <c r="E142" s="179"/>
      <c r="F142" s="179"/>
      <c r="G142" s="179"/>
      <c r="H142" s="179"/>
      <c r="I142" s="179"/>
      <c r="J142" s="179"/>
    </row>
    <row r="143" spans="1:10" ht="15">
      <c r="A143" s="179"/>
      <c r="B143" s="179"/>
      <c r="C143" s="179"/>
      <c r="D143" s="179"/>
      <c r="E143" s="179"/>
      <c r="F143" s="179"/>
      <c r="G143" s="179"/>
      <c r="H143" s="179"/>
      <c r="I143" s="179"/>
      <c r="J143" s="179"/>
    </row>
    <row r="144" spans="1:10" ht="15">
      <c r="A144" s="179"/>
      <c r="B144" s="179"/>
      <c r="C144" s="179"/>
      <c r="D144" s="179"/>
      <c r="E144" s="179"/>
      <c r="F144" s="179"/>
      <c r="G144" s="179"/>
      <c r="H144" s="179"/>
      <c r="I144" s="179"/>
      <c r="J144" s="179"/>
    </row>
    <row r="145" spans="1:10" ht="15">
      <c r="A145" s="179"/>
      <c r="B145" s="179"/>
      <c r="C145" s="179"/>
      <c r="D145" s="179"/>
      <c r="E145" s="179"/>
      <c r="F145" s="179"/>
      <c r="G145" s="179"/>
      <c r="H145" s="179"/>
      <c r="I145" s="179"/>
      <c r="J145" s="179"/>
    </row>
    <row r="146" spans="1:10" ht="15">
      <c r="A146" s="179"/>
      <c r="B146" s="179"/>
      <c r="C146" s="179"/>
      <c r="D146" s="179"/>
      <c r="E146" s="179"/>
      <c r="F146" s="179"/>
      <c r="G146" s="179"/>
      <c r="H146" s="179"/>
      <c r="I146" s="179"/>
      <c r="J146" s="179"/>
    </row>
    <row r="147" spans="1:10" ht="15">
      <c r="A147" s="179"/>
      <c r="B147" s="179"/>
      <c r="C147" s="179"/>
      <c r="D147" s="179"/>
      <c r="E147" s="179"/>
      <c r="F147" s="179"/>
      <c r="G147" s="179"/>
      <c r="H147" s="179"/>
      <c r="I147" s="179"/>
      <c r="J147" s="179"/>
    </row>
    <row r="148" spans="1:10" ht="15">
      <c r="A148" s="179"/>
      <c r="B148" s="179"/>
      <c r="C148" s="179"/>
      <c r="D148" s="179"/>
      <c r="E148" s="179"/>
      <c r="F148" s="179"/>
      <c r="G148" s="179"/>
      <c r="H148" s="179"/>
      <c r="I148" s="179"/>
      <c r="J148" s="179"/>
    </row>
    <row r="149" spans="1:10" ht="15">
      <c r="A149" s="179"/>
      <c r="B149" s="179"/>
      <c r="C149" s="179"/>
      <c r="D149" s="179"/>
      <c r="E149" s="179"/>
      <c r="F149" s="179"/>
      <c r="G149" s="179"/>
      <c r="H149" s="179"/>
      <c r="I149" s="179"/>
      <c r="J149" s="179"/>
    </row>
    <row r="150" spans="1:10" ht="15">
      <c r="A150" s="179"/>
      <c r="B150" s="179"/>
      <c r="C150" s="179"/>
      <c r="D150" s="179"/>
      <c r="E150" s="179"/>
      <c r="F150" s="179"/>
      <c r="G150" s="179"/>
      <c r="H150" s="179"/>
      <c r="I150" s="179"/>
      <c r="J150" s="179"/>
    </row>
    <row r="151" spans="1:10" ht="15">
      <c r="A151" s="179"/>
      <c r="B151" s="179"/>
      <c r="C151" s="179"/>
      <c r="D151" s="179"/>
      <c r="E151" s="179"/>
      <c r="F151" s="179"/>
      <c r="G151" s="179"/>
      <c r="H151" s="179"/>
      <c r="I151" s="179"/>
      <c r="J151" s="179"/>
    </row>
    <row r="152" spans="1:10" ht="15">
      <c r="A152" s="179"/>
      <c r="B152" s="179"/>
      <c r="C152" s="179"/>
      <c r="D152" s="179"/>
      <c r="E152" s="179"/>
      <c r="F152" s="179"/>
      <c r="G152" s="179"/>
      <c r="H152" s="179"/>
      <c r="I152" s="179"/>
      <c r="J152" s="179"/>
    </row>
    <row r="153" spans="1:10" ht="15">
      <c r="A153" s="179"/>
      <c r="B153" s="179"/>
      <c r="C153" s="179"/>
      <c r="D153" s="179"/>
      <c r="E153" s="179"/>
      <c r="F153" s="179"/>
      <c r="G153" s="179"/>
      <c r="H153" s="179"/>
      <c r="I153" s="179"/>
      <c r="J153" s="179"/>
    </row>
    <row r="154" spans="1:10" ht="15">
      <c r="A154" s="179"/>
      <c r="B154" s="179"/>
      <c r="C154" s="179"/>
      <c r="D154" s="179"/>
      <c r="E154" s="179"/>
      <c r="F154" s="179"/>
      <c r="G154" s="179"/>
      <c r="H154" s="179"/>
      <c r="I154" s="179"/>
      <c r="J154" s="179"/>
    </row>
    <row r="155" spans="1:10" ht="15">
      <c r="A155" s="179"/>
      <c r="B155" s="179"/>
      <c r="C155" s="179"/>
      <c r="D155" s="179"/>
      <c r="E155" s="179"/>
      <c r="F155" s="179"/>
      <c r="G155" s="179"/>
      <c r="H155" s="179"/>
      <c r="I155" s="179"/>
      <c r="J155" s="179"/>
    </row>
    <row r="156" spans="1:10" ht="15">
      <c r="A156" s="179"/>
      <c r="B156" s="179"/>
      <c r="C156" s="179"/>
      <c r="D156" s="179"/>
      <c r="E156" s="179"/>
      <c r="F156" s="179"/>
      <c r="G156" s="179"/>
      <c r="H156" s="179"/>
      <c r="I156" s="179"/>
      <c r="J156" s="179"/>
    </row>
    <row r="157" spans="1:10" ht="15">
      <c r="A157" s="179"/>
      <c r="B157" s="179"/>
      <c r="C157" s="179"/>
      <c r="D157" s="179"/>
      <c r="E157" s="179"/>
      <c r="F157" s="179"/>
      <c r="G157" s="179"/>
      <c r="H157" s="179"/>
      <c r="I157" s="179"/>
      <c r="J157" s="179"/>
    </row>
    <row r="158" spans="1:10" ht="15">
      <c r="A158" s="179"/>
      <c r="B158" s="179"/>
      <c r="C158" s="179"/>
      <c r="D158" s="179"/>
      <c r="E158" s="179"/>
      <c r="F158" s="179"/>
      <c r="G158" s="179"/>
      <c r="H158" s="179"/>
      <c r="I158" s="179"/>
      <c r="J158" s="179"/>
    </row>
    <row r="159" spans="1:10" ht="15">
      <c r="A159" s="179"/>
      <c r="B159" s="179"/>
      <c r="C159" s="179"/>
      <c r="D159" s="179"/>
      <c r="E159" s="179"/>
      <c r="F159" s="179"/>
      <c r="G159" s="179"/>
      <c r="H159" s="179"/>
      <c r="I159" s="179"/>
      <c r="J159" s="179"/>
    </row>
    <row r="160" spans="1:10" ht="15">
      <c r="A160" s="179"/>
      <c r="B160" s="179"/>
      <c r="C160" s="179"/>
      <c r="D160" s="179"/>
      <c r="E160" s="179"/>
      <c r="F160" s="179"/>
      <c r="G160" s="179"/>
      <c r="H160" s="179"/>
      <c r="I160" s="179"/>
      <c r="J160" s="179"/>
    </row>
    <row r="161" spans="1:10" ht="15">
      <c r="A161" s="179"/>
      <c r="B161" s="179"/>
      <c r="C161" s="179"/>
      <c r="D161" s="179"/>
      <c r="E161" s="179"/>
      <c r="F161" s="179"/>
      <c r="G161" s="179"/>
      <c r="H161" s="179"/>
      <c r="I161" s="179"/>
      <c r="J161" s="179"/>
    </row>
    <row r="162" spans="1:10" ht="15">
      <c r="A162" s="179"/>
      <c r="B162" s="179"/>
      <c r="C162" s="179"/>
      <c r="D162" s="179"/>
      <c r="E162" s="179"/>
      <c r="F162" s="179"/>
      <c r="G162" s="179"/>
      <c r="H162" s="179"/>
      <c r="I162" s="179"/>
      <c r="J162" s="179"/>
    </row>
    <row r="163" spans="1:10" ht="15">
      <c r="A163" s="179"/>
      <c r="B163" s="179"/>
      <c r="C163" s="179"/>
      <c r="D163" s="179"/>
      <c r="E163" s="179"/>
      <c r="F163" s="179"/>
      <c r="G163" s="179"/>
      <c r="H163" s="179"/>
      <c r="I163" s="179"/>
      <c r="J163" s="179"/>
    </row>
    <row r="164" spans="1:10" ht="15">
      <c r="A164" s="179"/>
      <c r="B164" s="179"/>
      <c r="C164" s="179"/>
      <c r="D164" s="179"/>
      <c r="E164" s="179"/>
      <c r="F164" s="179"/>
      <c r="G164" s="179"/>
      <c r="H164" s="179"/>
      <c r="I164" s="179"/>
      <c r="J164" s="179"/>
    </row>
    <row r="165" spans="1:10" ht="15">
      <c r="A165" s="179"/>
      <c r="B165" s="179"/>
      <c r="C165" s="179"/>
      <c r="D165" s="179"/>
      <c r="E165" s="179"/>
      <c r="F165" s="179"/>
      <c r="G165" s="179"/>
      <c r="H165" s="179"/>
      <c r="I165" s="179"/>
      <c r="J165" s="179"/>
    </row>
    <row r="166" spans="1:10" ht="15">
      <c r="A166" s="179"/>
      <c r="B166" s="179"/>
      <c r="C166" s="179"/>
      <c r="D166" s="179"/>
      <c r="E166" s="179"/>
      <c r="F166" s="179"/>
      <c r="G166" s="179"/>
      <c r="H166" s="179"/>
      <c r="I166" s="179"/>
      <c r="J166" s="179"/>
    </row>
    <row r="167" spans="1:10" ht="15">
      <c r="A167" s="179"/>
      <c r="B167" s="179"/>
      <c r="C167" s="179"/>
      <c r="D167" s="179"/>
      <c r="E167" s="179"/>
      <c r="F167" s="179"/>
      <c r="G167" s="179"/>
      <c r="H167" s="179"/>
      <c r="I167" s="179"/>
      <c r="J167" s="179"/>
    </row>
    <row r="168" spans="1:10" ht="15">
      <c r="A168" s="179"/>
      <c r="B168" s="179"/>
      <c r="C168" s="179"/>
      <c r="D168" s="179"/>
      <c r="E168" s="179"/>
      <c r="F168" s="179"/>
      <c r="G168" s="179"/>
      <c r="H168" s="179"/>
      <c r="I168" s="179"/>
      <c r="J168" s="179"/>
    </row>
    <row r="169" spans="1:10" ht="15">
      <c r="A169" s="179"/>
      <c r="B169" s="179"/>
      <c r="C169" s="179"/>
      <c r="D169" s="179"/>
      <c r="E169" s="179"/>
      <c r="F169" s="179"/>
      <c r="G169" s="179"/>
      <c r="H169" s="179"/>
      <c r="I169" s="179"/>
      <c r="J169" s="179"/>
    </row>
    <row r="170" spans="1:10" ht="15">
      <c r="A170" s="179"/>
      <c r="B170" s="179"/>
      <c r="C170" s="179"/>
      <c r="D170" s="179"/>
      <c r="E170" s="179"/>
      <c r="F170" s="179"/>
      <c r="G170" s="179"/>
      <c r="H170" s="179"/>
      <c r="I170" s="179"/>
      <c r="J170" s="179"/>
    </row>
    <row r="171" spans="1:10" ht="15">
      <c r="A171" s="179"/>
      <c r="B171" s="179"/>
      <c r="C171" s="179"/>
      <c r="D171" s="179"/>
      <c r="E171" s="179"/>
      <c r="F171" s="179"/>
      <c r="G171" s="179"/>
      <c r="H171" s="179"/>
      <c r="I171" s="179"/>
      <c r="J171" s="179"/>
    </row>
    <row r="172" spans="1:10" ht="15">
      <c r="A172" s="179"/>
      <c r="B172" s="179"/>
      <c r="C172" s="179"/>
      <c r="D172" s="179"/>
      <c r="E172" s="179"/>
      <c r="F172" s="179"/>
      <c r="G172" s="179"/>
      <c r="H172" s="179"/>
      <c r="I172" s="179"/>
      <c r="J172" s="179"/>
    </row>
    <row r="173" spans="1:10" ht="15">
      <c r="A173" s="179"/>
      <c r="B173" s="179"/>
      <c r="C173" s="179"/>
      <c r="D173" s="179"/>
      <c r="E173" s="179"/>
      <c r="F173" s="179"/>
      <c r="G173" s="179"/>
      <c r="H173" s="179"/>
      <c r="I173" s="179"/>
      <c r="J173" s="179"/>
    </row>
    <row r="174" spans="1:10" ht="15">
      <c r="A174" s="179"/>
      <c r="B174" s="179"/>
      <c r="C174" s="179"/>
      <c r="D174" s="179"/>
      <c r="E174" s="179"/>
      <c r="F174" s="179"/>
      <c r="G174" s="179"/>
      <c r="H174" s="179"/>
      <c r="I174" s="179"/>
      <c r="J174" s="179"/>
    </row>
    <row r="175" spans="1:10" ht="15">
      <c r="A175" s="179"/>
      <c r="B175" s="179"/>
      <c r="C175" s="179"/>
      <c r="D175" s="179"/>
      <c r="E175" s="179"/>
      <c r="F175" s="179"/>
      <c r="G175" s="179"/>
      <c r="H175" s="179"/>
      <c r="I175" s="179"/>
      <c r="J175" s="179"/>
    </row>
    <row r="176" spans="1:10" ht="15">
      <c r="A176" s="179"/>
      <c r="B176" s="179"/>
      <c r="C176" s="179"/>
      <c r="D176" s="179"/>
      <c r="E176" s="179"/>
      <c r="F176" s="179"/>
      <c r="G176" s="179"/>
      <c r="H176" s="179"/>
      <c r="I176" s="179"/>
      <c r="J176" s="179"/>
    </row>
    <row r="177" spans="1:10" ht="15">
      <c r="A177" s="179"/>
      <c r="B177" s="179"/>
      <c r="C177" s="179"/>
      <c r="D177" s="179"/>
      <c r="E177" s="179"/>
      <c r="F177" s="179"/>
      <c r="G177" s="179"/>
      <c r="H177" s="179"/>
      <c r="I177" s="179"/>
      <c r="J177" s="179"/>
    </row>
    <row r="178" spans="1:10" ht="15">
      <c r="A178" s="179"/>
      <c r="B178" s="179"/>
      <c r="C178" s="179"/>
      <c r="D178" s="179"/>
      <c r="E178" s="179"/>
      <c r="F178" s="179"/>
      <c r="G178" s="179"/>
      <c r="H178" s="179"/>
      <c r="I178" s="179"/>
      <c r="J178" s="179"/>
    </row>
    <row r="179" spans="1:10" ht="15">
      <c r="A179" s="179"/>
      <c r="B179" s="179"/>
      <c r="C179" s="179"/>
      <c r="D179" s="179"/>
      <c r="E179" s="179"/>
      <c r="F179" s="179"/>
      <c r="G179" s="179"/>
      <c r="H179" s="179"/>
      <c r="I179" s="179"/>
      <c r="J179" s="179"/>
    </row>
    <row r="180" spans="1:10" ht="15">
      <c r="A180" s="179"/>
      <c r="B180" s="179"/>
      <c r="C180" s="179"/>
      <c r="D180" s="179"/>
      <c r="E180" s="179"/>
      <c r="F180" s="179"/>
      <c r="G180" s="179"/>
      <c r="H180" s="179"/>
      <c r="I180" s="179"/>
      <c r="J180" s="179"/>
    </row>
    <row r="181" spans="1:10" ht="15">
      <c r="A181" s="179"/>
      <c r="B181" s="179"/>
      <c r="C181" s="179"/>
      <c r="D181" s="179"/>
      <c r="E181" s="179"/>
      <c r="F181" s="179"/>
      <c r="G181" s="179"/>
      <c r="H181" s="179"/>
      <c r="I181" s="179"/>
      <c r="J181" s="179"/>
    </row>
    <row r="182" spans="1:10" ht="15">
      <c r="A182" s="179"/>
      <c r="B182" s="179"/>
      <c r="C182" s="179"/>
      <c r="D182" s="179"/>
      <c r="E182" s="179"/>
      <c r="F182" s="179"/>
      <c r="G182" s="179"/>
      <c r="H182" s="179"/>
      <c r="I182" s="179"/>
      <c r="J182" s="179"/>
    </row>
    <row r="183" spans="1:10" ht="15">
      <c r="A183" s="179"/>
      <c r="B183" s="179"/>
      <c r="C183" s="179"/>
      <c r="D183" s="179"/>
      <c r="E183" s="179"/>
      <c r="F183" s="179"/>
      <c r="G183" s="179"/>
      <c r="H183" s="179"/>
      <c r="I183" s="179"/>
      <c r="J183" s="179"/>
    </row>
    <row r="184" spans="1:10" ht="15">
      <c r="A184" s="179"/>
      <c r="B184" s="179"/>
      <c r="C184" s="179"/>
      <c r="D184" s="179"/>
      <c r="E184" s="179"/>
      <c r="F184" s="179"/>
      <c r="G184" s="179"/>
      <c r="H184" s="179"/>
      <c r="I184" s="179"/>
      <c r="J184" s="179"/>
    </row>
    <row r="185" spans="1:10" ht="15">
      <c r="A185" s="179"/>
      <c r="B185" s="179"/>
      <c r="C185" s="179"/>
      <c r="D185" s="179"/>
      <c r="E185" s="179"/>
      <c r="F185" s="179"/>
      <c r="G185" s="179"/>
      <c r="H185" s="179"/>
      <c r="I185" s="179"/>
      <c r="J185" s="179"/>
    </row>
    <row r="186" spans="1:10" ht="15">
      <c r="A186" s="179"/>
      <c r="B186" s="179"/>
      <c r="C186" s="179"/>
      <c r="D186" s="179"/>
      <c r="E186" s="179"/>
      <c r="F186" s="179"/>
      <c r="G186" s="179"/>
      <c r="H186" s="179"/>
      <c r="I186" s="179"/>
      <c r="J186" s="179"/>
    </row>
    <row r="187" spans="1:10" ht="15">
      <c r="A187" s="179"/>
      <c r="B187" s="179"/>
      <c r="C187" s="179"/>
      <c r="D187" s="179"/>
      <c r="E187" s="179"/>
      <c r="F187" s="179"/>
      <c r="G187" s="179"/>
      <c r="H187" s="179"/>
      <c r="I187" s="179"/>
      <c r="J187" s="179"/>
    </row>
    <row r="188" spans="1:10" ht="15">
      <c r="A188" s="179"/>
      <c r="B188" s="179"/>
      <c r="C188" s="179"/>
      <c r="D188" s="179"/>
      <c r="E188" s="179"/>
      <c r="F188" s="179"/>
      <c r="G188" s="179"/>
      <c r="H188" s="179"/>
      <c r="I188" s="179"/>
      <c r="J188" s="179"/>
    </row>
    <row r="189" spans="1:10" ht="15">
      <c r="A189" s="179"/>
      <c r="B189" s="179"/>
      <c r="C189" s="179"/>
      <c r="D189" s="179"/>
      <c r="E189" s="179"/>
      <c r="F189" s="179"/>
      <c r="G189" s="179"/>
      <c r="H189" s="179"/>
      <c r="I189" s="179"/>
      <c r="J189" s="179"/>
    </row>
    <row r="190" spans="1:10" ht="15">
      <c r="A190" s="179"/>
      <c r="B190" s="179"/>
      <c r="C190" s="179"/>
      <c r="D190" s="179"/>
      <c r="E190" s="179"/>
      <c r="F190" s="179"/>
      <c r="G190" s="179"/>
      <c r="H190" s="179"/>
      <c r="I190" s="179"/>
      <c r="J190" s="179"/>
    </row>
    <row r="191" spans="1:10" ht="15">
      <c r="A191" s="179"/>
      <c r="B191" s="179"/>
      <c r="C191" s="179"/>
      <c r="D191" s="179"/>
      <c r="E191" s="179"/>
      <c r="F191" s="179"/>
      <c r="G191" s="179"/>
      <c r="H191" s="179"/>
      <c r="I191" s="179"/>
      <c r="J191" s="179"/>
    </row>
    <row r="192" spans="1:10" ht="15">
      <c r="A192" s="179"/>
      <c r="B192" s="179"/>
      <c r="C192" s="179"/>
      <c r="D192" s="179"/>
      <c r="E192" s="179"/>
      <c r="F192" s="179"/>
      <c r="G192" s="179"/>
      <c r="H192" s="179"/>
      <c r="I192" s="179"/>
      <c r="J192" s="179"/>
    </row>
    <row r="193" spans="1:10" ht="15">
      <c r="A193" s="179"/>
      <c r="B193" s="179"/>
      <c r="C193" s="179"/>
      <c r="D193" s="179"/>
      <c r="E193" s="179"/>
      <c r="F193" s="179"/>
      <c r="G193" s="179"/>
      <c r="H193" s="179"/>
      <c r="I193" s="179"/>
      <c r="J193" s="179"/>
    </row>
    <row r="194" spans="1:10" ht="15">
      <c r="A194" s="179"/>
      <c r="B194" s="179"/>
      <c r="C194" s="179"/>
      <c r="D194" s="179"/>
      <c r="E194" s="179"/>
      <c r="F194" s="179"/>
      <c r="G194" s="179"/>
      <c r="H194" s="179"/>
      <c r="I194" s="179"/>
      <c r="J194" s="179"/>
    </row>
    <row r="195" spans="1:10" ht="15">
      <c r="A195" s="179"/>
      <c r="B195" s="179"/>
      <c r="C195" s="179"/>
      <c r="D195" s="179"/>
      <c r="E195" s="179"/>
      <c r="F195" s="179"/>
      <c r="G195" s="179"/>
      <c r="H195" s="179"/>
      <c r="I195" s="179"/>
      <c r="J195" s="179"/>
    </row>
    <row r="196" spans="1:10" ht="15">
      <c r="A196" s="179"/>
      <c r="B196" s="179"/>
      <c r="C196" s="179"/>
      <c r="D196" s="179"/>
      <c r="E196" s="179"/>
      <c r="F196" s="179"/>
      <c r="G196" s="179"/>
      <c r="H196" s="179"/>
      <c r="I196" s="179"/>
      <c r="J196" s="179"/>
    </row>
    <row r="197" spans="1:10" ht="15">
      <c r="A197" s="179"/>
      <c r="B197" s="179"/>
      <c r="C197" s="179"/>
      <c r="D197" s="179"/>
      <c r="E197" s="179"/>
      <c r="F197" s="179"/>
      <c r="G197" s="179"/>
      <c r="H197" s="179"/>
      <c r="I197" s="179"/>
      <c r="J197" s="179"/>
    </row>
    <row r="198" spans="1:10" ht="15">
      <c r="A198" s="179"/>
      <c r="B198" s="179"/>
      <c r="C198" s="179"/>
      <c r="D198" s="179"/>
      <c r="E198" s="179"/>
      <c r="F198" s="179"/>
      <c r="G198" s="179"/>
      <c r="H198" s="179"/>
      <c r="I198" s="179"/>
      <c r="J198" s="179"/>
    </row>
    <row r="199" spans="1:10" ht="15">
      <c r="A199" s="179"/>
      <c r="B199" s="179"/>
      <c r="C199" s="179"/>
      <c r="D199" s="179"/>
      <c r="E199" s="179"/>
      <c r="F199" s="179"/>
      <c r="G199" s="179"/>
      <c r="H199" s="179"/>
      <c r="I199" s="179"/>
      <c r="J199" s="179"/>
    </row>
    <row r="200" spans="1:10" ht="15">
      <c r="A200" s="179"/>
      <c r="B200" s="179"/>
      <c r="C200" s="179"/>
      <c r="D200" s="179"/>
      <c r="E200" s="179"/>
      <c r="F200" s="179"/>
      <c r="G200" s="179"/>
      <c r="H200" s="179"/>
      <c r="I200" s="179"/>
      <c r="J200" s="179"/>
    </row>
    <row r="201" spans="1:10" ht="15">
      <c r="A201" s="179"/>
      <c r="B201" s="179"/>
      <c r="C201" s="179"/>
      <c r="D201" s="179"/>
      <c r="E201" s="179"/>
      <c r="F201" s="179"/>
      <c r="G201" s="179"/>
      <c r="H201" s="179"/>
      <c r="I201" s="179"/>
      <c r="J201" s="179"/>
    </row>
    <row r="202" spans="1:10" ht="15">
      <c r="A202" s="179"/>
      <c r="B202" s="179"/>
      <c r="C202" s="179"/>
      <c r="D202" s="179"/>
      <c r="E202" s="179"/>
      <c r="F202" s="179"/>
      <c r="G202" s="179"/>
      <c r="H202" s="179"/>
      <c r="I202" s="179"/>
      <c r="J202" s="179"/>
    </row>
    <row r="203" spans="1:10" ht="15">
      <c r="A203" s="179"/>
      <c r="B203" s="179"/>
      <c r="C203" s="179"/>
      <c r="D203" s="179"/>
      <c r="E203" s="179"/>
      <c r="F203" s="179"/>
      <c r="G203" s="179"/>
      <c r="H203" s="179"/>
      <c r="I203" s="179"/>
      <c r="J203" s="179"/>
    </row>
    <row r="204" spans="1:10" ht="15">
      <c r="A204" s="179"/>
      <c r="B204" s="179"/>
      <c r="C204" s="179"/>
      <c r="D204" s="179"/>
      <c r="E204" s="179"/>
      <c r="F204" s="179"/>
      <c r="G204" s="179"/>
      <c r="H204" s="179"/>
      <c r="I204" s="179"/>
      <c r="J204" s="179"/>
    </row>
    <row r="205" spans="1:10" ht="15">
      <c r="A205" s="179"/>
      <c r="B205" s="179"/>
      <c r="C205" s="179"/>
      <c r="D205" s="179"/>
      <c r="E205" s="179"/>
      <c r="F205" s="179"/>
      <c r="G205" s="179"/>
      <c r="H205" s="179"/>
      <c r="I205" s="179"/>
      <c r="J205" s="179"/>
    </row>
    <row r="206" spans="1:10" ht="15">
      <c r="A206" s="179"/>
      <c r="B206" s="179"/>
      <c r="C206" s="179"/>
      <c r="D206" s="179"/>
      <c r="E206" s="179"/>
      <c r="F206" s="179"/>
      <c r="G206" s="179"/>
      <c r="H206" s="179"/>
      <c r="I206" s="179"/>
      <c r="J206" s="179"/>
    </row>
    <row r="207" spans="1:10" ht="15">
      <c r="A207" s="179"/>
      <c r="B207" s="179"/>
      <c r="C207" s="179"/>
      <c r="D207" s="179"/>
      <c r="E207" s="179"/>
      <c r="F207" s="179"/>
      <c r="G207" s="179"/>
      <c r="H207" s="179"/>
      <c r="I207" s="179"/>
      <c r="J207" s="179"/>
    </row>
    <row r="208" spans="1:10" ht="15">
      <c r="A208" s="179"/>
      <c r="B208" s="179"/>
      <c r="C208" s="179"/>
      <c r="D208" s="179"/>
      <c r="E208" s="179"/>
      <c r="F208" s="179"/>
      <c r="G208" s="179"/>
      <c r="H208" s="179"/>
      <c r="I208" s="179"/>
      <c r="J208" s="179"/>
    </row>
    <row r="209" spans="1:10" ht="15">
      <c r="A209" s="179"/>
      <c r="B209" s="179"/>
      <c r="C209" s="179"/>
      <c r="D209" s="179"/>
      <c r="E209" s="179"/>
      <c r="F209" s="179"/>
      <c r="G209" s="179"/>
      <c r="H209" s="179"/>
      <c r="I209" s="179"/>
      <c r="J209" s="179"/>
    </row>
    <row r="210" spans="1:10" ht="15">
      <c r="A210" s="179"/>
      <c r="B210" s="179"/>
      <c r="C210" s="179"/>
      <c r="D210" s="179"/>
      <c r="E210" s="179"/>
      <c r="F210" s="179"/>
      <c r="G210" s="179"/>
      <c r="H210" s="179"/>
      <c r="I210" s="179"/>
      <c r="J210" s="179"/>
    </row>
    <row r="211" spans="1:10" ht="15">
      <c r="A211" s="179"/>
      <c r="B211" s="179"/>
      <c r="C211" s="179"/>
      <c r="D211" s="179"/>
      <c r="E211" s="179"/>
      <c r="F211" s="179"/>
      <c r="G211" s="179"/>
      <c r="H211" s="179"/>
      <c r="I211" s="179"/>
      <c r="J211" s="179"/>
    </row>
    <row r="212" spans="1:10" ht="15">
      <c r="A212" s="179"/>
      <c r="B212" s="179"/>
      <c r="C212" s="179"/>
      <c r="D212" s="179"/>
      <c r="E212" s="179"/>
      <c r="F212" s="179"/>
      <c r="G212" s="179"/>
      <c r="H212" s="179"/>
      <c r="I212" s="179"/>
      <c r="J212" s="179"/>
    </row>
    <row r="213" spans="1:10" ht="15">
      <c r="A213" s="179"/>
      <c r="B213" s="179"/>
      <c r="C213" s="179"/>
      <c r="D213" s="179"/>
      <c r="E213" s="179"/>
      <c r="F213" s="179"/>
      <c r="G213" s="179"/>
      <c r="H213" s="179"/>
      <c r="I213" s="179"/>
      <c r="J213" s="179"/>
    </row>
    <row r="214" spans="1:10" ht="15">
      <c r="A214" s="179"/>
      <c r="B214" s="179"/>
      <c r="C214" s="179"/>
      <c r="D214" s="179"/>
      <c r="E214" s="179"/>
      <c r="F214" s="179"/>
      <c r="G214" s="179"/>
      <c r="H214" s="179"/>
      <c r="I214" s="179"/>
      <c r="J214" s="179"/>
    </row>
    <row r="215" spans="1:10" ht="15">
      <c r="A215" s="179"/>
      <c r="B215" s="179"/>
      <c r="C215" s="179"/>
      <c r="D215" s="179"/>
      <c r="E215" s="179"/>
      <c r="F215" s="179"/>
      <c r="G215" s="179"/>
      <c r="H215" s="179"/>
      <c r="I215" s="179"/>
      <c r="J215" s="179"/>
    </row>
    <row r="216" spans="1:10" ht="15">
      <c r="A216" s="179"/>
      <c r="B216" s="179"/>
      <c r="C216" s="179"/>
      <c r="D216" s="179"/>
      <c r="E216" s="179"/>
      <c r="F216" s="179"/>
      <c r="G216" s="179"/>
      <c r="H216" s="179"/>
      <c r="I216" s="179"/>
      <c r="J216" s="179"/>
    </row>
    <row r="217" spans="1:10" ht="15">
      <c r="A217" s="179"/>
      <c r="B217" s="179"/>
      <c r="C217" s="179"/>
      <c r="D217" s="179"/>
      <c r="E217" s="179"/>
      <c r="F217" s="179"/>
      <c r="G217" s="179"/>
      <c r="H217" s="179"/>
      <c r="I217" s="179"/>
      <c r="J217" s="179"/>
    </row>
    <row r="218" spans="1:10" ht="15">
      <c r="A218" s="179"/>
      <c r="B218" s="179"/>
      <c r="C218" s="179"/>
      <c r="D218" s="179"/>
      <c r="E218" s="179"/>
      <c r="F218" s="179"/>
      <c r="G218" s="179"/>
      <c r="H218" s="179"/>
      <c r="I218" s="179"/>
      <c r="J218" s="179"/>
    </row>
    <row r="219" spans="1:10" ht="15">
      <c r="A219" s="179"/>
      <c r="B219" s="179"/>
      <c r="C219" s="179"/>
      <c r="D219" s="179"/>
      <c r="E219" s="179"/>
      <c r="F219" s="179"/>
      <c r="G219" s="179"/>
      <c r="H219" s="179"/>
      <c r="I219" s="179"/>
      <c r="J219" s="179"/>
    </row>
    <row r="220" spans="1:10" ht="15">
      <c r="A220" s="179"/>
      <c r="B220" s="179"/>
      <c r="C220" s="179"/>
      <c r="D220" s="179"/>
      <c r="E220" s="179"/>
      <c r="F220" s="179"/>
      <c r="G220" s="179"/>
      <c r="H220" s="179"/>
      <c r="I220" s="179"/>
      <c r="J220" s="179"/>
    </row>
    <row r="221" spans="1:10" ht="15">
      <c r="A221" s="179"/>
      <c r="B221" s="179"/>
      <c r="C221" s="179"/>
      <c r="D221" s="179"/>
      <c r="E221" s="179"/>
      <c r="F221" s="179"/>
      <c r="G221" s="179"/>
      <c r="H221" s="179"/>
      <c r="I221" s="179"/>
      <c r="J221" s="179"/>
    </row>
    <row r="222" spans="1:10" ht="15">
      <c r="A222" s="179"/>
      <c r="B222" s="179"/>
      <c r="C222" s="179"/>
      <c r="D222" s="179"/>
      <c r="E222" s="179"/>
      <c r="F222" s="179"/>
      <c r="G222" s="179"/>
      <c r="H222" s="179"/>
      <c r="I222" s="179"/>
      <c r="J222" s="179"/>
    </row>
    <row r="223" spans="1:10" ht="15">
      <c r="A223" s="179"/>
      <c r="B223" s="179"/>
      <c r="C223" s="179"/>
      <c r="D223" s="179"/>
      <c r="E223" s="179"/>
      <c r="F223" s="179"/>
      <c r="G223" s="179"/>
      <c r="H223" s="179"/>
      <c r="I223" s="179"/>
      <c r="J223" s="179"/>
    </row>
    <row r="224" spans="1:10" ht="15">
      <c r="A224" s="179"/>
      <c r="B224" s="179"/>
      <c r="C224" s="179"/>
      <c r="D224" s="179"/>
      <c r="E224" s="179"/>
      <c r="F224" s="179"/>
      <c r="G224" s="179"/>
      <c r="H224" s="179"/>
      <c r="I224" s="179"/>
      <c r="J224" s="179"/>
    </row>
    <row r="225" spans="1:10" ht="15">
      <c r="A225" s="179"/>
      <c r="B225" s="179"/>
      <c r="C225" s="179"/>
      <c r="D225" s="179"/>
      <c r="E225" s="179"/>
      <c r="F225" s="179"/>
      <c r="G225" s="179"/>
      <c r="H225" s="179"/>
      <c r="I225" s="179"/>
      <c r="J225" s="179"/>
    </row>
    <row r="226" spans="1:10" ht="15">
      <c r="A226" s="179"/>
      <c r="B226" s="179"/>
      <c r="C226" s="179"/>
      <c r="D226" s="179"/>
      <c r="E226" s="179"/>
      <c r="F226" s="179"/>
      <c r="G226" s="179"/>
      <c r="H226" s="179"/>
      <c r="I226" s="179"/>
      <c r="J226" s="179"/>
    </row>
    <row r="227" spans="1:10" ht="15">
      <c r="A227" s="179"/>
      <c r="B227" s="179"/>
      <c r="C227" s="179"/>
      <c r="D227" s="179"/>
      <c r="E227" s="179"/>
      <c r="F227" s="179"/>
      <c r="G227" s="179"/>
      <c r="H227" s="179"/>
      <c r="I227" s="179"/>
      <c r="J227" s="179"/>
    </row>
    <row r="228" spans="1:10" ht="15">
      <c r="A228" s="179"/>
      <c r="B228" s="179"/>
      <c r="C228" s="179"/>
      <c r="D228" s="179"/>
      <c r="E228" s="179"/>
      <c r="F228" s="179"/>
      <c r="G228" s="179"/>
      <c r="H228" s="179"/>
      <c r="I228" s="179"/>
      <c r="J228" s="179"/>
    </row>
    <row r="229" spans="1:10" ht="15">
      <c r="A229" s="179"/>
      <c r="B229" s="179"/>
      <c r="C229" s="179"/>
      <c r="D229" s="179"/>
      <c r="E229" s="179"/>
      <c r="F229" s="179"/>
      <c r="G229" s="179"/>
      <c r="H229" s="179"/>
      <c r="I229" s="179"/>
      <c r="J229" s="179"/>
    </row>
    <row r="230" spans="1:10" ht="15">
      <c r="A230" s="179"/>
      <c r="B230" s="179"/>
      <c r="C230" s="179"/>
      <c r="D230" s="179"/>
      <c r="E230" s="179"/>
      <c r="F230" s="179"/>
      <c r="G230" s="179"/>
      <c r="H230" s="179"/>
      <c r="I230" s="179"/>
      <c r="J230" s="179"/>
    </row>
    <row r="231" spans="1:10" ht="15">
      <c r="A231" s="179"/>
      <c r="B231" s="179"/>
      <c r="C231" s="179"/>
      <c r="D231" s="179"/>
      <c r="E231" s="179"/>
      <c r="F231" s="179"/>
      <c r="G231" s="179"/>
      <c r="H231" s="179"/>
      <c r="I231" s="179"/>
      <c r="J231" s="179"/>
    </row>
    <row r="232" spans="1:10" ht="15">
      <c r="A232" s="179"/>
      <c r="B232" s="179"/>
      <c r="C232" s="179"/>
      <c r="D232" s="179"/>
      <c r="E232" s="179"/>
      <c r="F232" s="179"/>
      <c r="G232" s="179"/>
      <c r="H232" s="179"/>
      <c r="I232" s="179"/>
      <c r="J232" s="179"/>
    </row>
    <row r="233" spans="1:10" ht="15">
      <c r="A233" s="179"/>
      <c r="B233" s="179"/>
      <c r="C233" s="179"/>
      <c r="D233" s="179"/>
      <c r="E233" s="179"/>
      <c r="F233" s="179"/>
      <c r="G233" s="179"/>
      <c r="H233" s="179"/>
      <c r="I233" s="179"/>
      <c r="J233" s="179"/>
    </row>
    <row r="234" spans="1:10" ht="15">
      <c r="A234" s="179"/>
      <c r="B234" s="179"/>
      <c r="C234" s="179"/>
      <c r="D234" s="179"/>
      <c r="E234" s="179"/>
      <c r="F234" s="179"/>
      <c r="G234" s="179"/>
      <c r="H234" s="179"/>
      <c r="I234" s="179"/>
      <c r="J234" s="179"/>
    </row>
    <row r="235" spans="1:10" ht="15">
      <c r="A235" s="179"/>
      <c r="B235" s="179"/>
      <c r="C235" s="179"/>
      <c r="D235" s="179"/>
      <c r="E235" s="179"/>
      <c r="F235" s="179"/>
      <c r="G235" s="179"/>
      <c r="H235" s="179"/>
      <c r="I235" s="179"/>
      <c r="J235" s="179"/>
    </row>
    <row r="236" spans="1:10" ht="15">
      <c r="A236" s="179"/>
      <c r="B236" s="179"/>
      <c r="C236" s="179"/>
      <c r="D236" s="179"/>
      <c r="E236" s="179"/>
      <c r="F236" s="179"/>
      <c r="G236" s="179"/>
      <c r="H236" s="179"/>
      <c r="I236" s="179"/>
      <c r="J236" s="179"/>
    </row>
    <row r="237" spans="1:10" ht="15">
      <c r="A237" s="179"/>
      <c r="B237" s="179"/>
      <c r="C237" s="179"/>
      <c r="D237" s="179"/>
      <c r="E237" s="179"/>
      <c r="F237" s="179"/>
      <c r="G237" s="179"/>
      <c r="H237" s="179"/>
      <c r="I237" s="179"/>
      <c r="J237" s="179"/>
    </row>
    <row r="238" spans="1:10" ht="15">
      <c r="A238" s="179"/>
      <c r="B238" s="179"/>
      <c r="C238" s="179"/>
      <c r="D238" s="179"/>
      <c r="E238" s="179"/>
      <c r="F238" s="179"/>
      <c r="G238" s="179"/>
      <c r="H238" s="179"/>
      <c r="I238" s="179"/>
      <c r="J238" s="179"/>
    </row>
    <row r="239" spans="1:10" ht="15">
      <c r="A239" s="179"/>
      <c r="B239" s="179"/>
      <c r="C239" s="179"/>
      <c r="D239" s="179"/>
      <c r="E239" s="179"/>
      <c r="F239" s="179"/>
      <c r="G239" s="179"/>
      <c r="H239" s="179"/>
      <c r="I239" s="179"/>
      <c r="J239" s="179"/>
    </row>
    <row r="240" spans="1:10" ht="15">
      <c r="A240" s="179"/>
      <c r="B240" s="179"/>
      <c r="C240" s="179"/>
      <c r="D240" s="179"/>
      <c r="E240" s="179"/>
      <c r="F240" s="179"/>
      <c r="G240" s="179"/>
      <c r="H240" s="179"/>
      <c r="I240" s="179"/>
      <c r="J240" s="179"/>
    </row>
    <row r="241" spans="1:10" ht="15">
      <c r="A241" s="179"/>
      <c r="B241" s="179"/>
      <c r="C241" s="179"/>
      <c r="D241" s="179"/>
      <c r="E241" s="179"/>
      <c r="F241" s="179"/>
      <c r="G241" s="179"/>
      <c r="H241" s="179"/>
      <c r="I241" s="179"/>
      <c r="J241" s="179"/>
    </row>
    <row r="242" spans="1:10" ht="15">
      <c r="A242" s="179"/>
      <c r="B242" s="179"/>
      <c r="C242" s="179"/>
      <c r="D242" s="179"/>
      <c r="E242" s="179"/>
      <c r="F242" s="179"/>
      <c r="G242" s="179"/>
      <c r="H242" s="179"/>
      <c r="I242" s="179"/>
      <c r="J242" s="179"/>
    </row>
    <row r="243" spans="1:10" ht="15">
      <c r="A243" s="179"/>
      <c r="B243" s="179"/>
      <c r="C243" s="179"/>
      <c r="D243" s="179"/>
      <c r="E243" s="179"/>
      <c r="F243" s="179"/>
      <c r="G243" s="179"/>
      <c r="H243" s="179"/>
      <c r="I243" s="179"/>
      <c r="J243" s="179"/>
    </row>
    <row r="244" spans="1:10" ht="15">
      <c r="A244" s="179"/>
      <c r="B244" s="179"/>
      <c r="C244" s="179"/>
      <c r="D244" s="179"/>
      <c r="E244" s="179"/>
      <c r="F244" s="179"/>
      <c r="G244" s="179"/>
      <c r="H244" s="179"/>
      <c r="I244" s="179"/>
      <c r="J244" s="179"/>
    </row>
    <row r="245" spans="1:10" ht="15">
      <c r="A245" s="179"/>
      <c r="B245" s="179"/>
      <c r="C245" s="179"/>
      <c r="D245" s="179"/>
      <c r="E245" s="179"/>
      <c r="F245" s="179"/>
      <c r="G245" s="179"/>
      <c r="H245" s="179"/>
      <c r="I245" s="179"/>
      <c r="J245" s="179"/>
    </row>
    <row r="246" spans="1:10" ht="15">
      <c r="A246" s="179"/>
      <c r="B246" s="179"/>
      <c r="C246" s="179"/>
      <c r="D246" s="179"/>
      <c r="E246" s="179"/>
      <c r="F246" s="179"/>
      <c r="G246" s="179"/>
      <c r="H246" s="179"/>
      <c r="I246" s="179"/>
      <c r="J246" s="179"/>
    </row>
    <row r="247" spans="1:10" ht="15">
      <c r="A247" s="179"/>
      <c r="B247" s="179"/>
      <c r="C247" s="179"/>
      <c r="D247" s="179"/>
      <c r="E247" s="179"/>
      <c r="F247" s="179"/>
      <c r="G247" s="179"/>
      <c r="H247" s="179"/>
      <c r="I247" s="179"/>
      <c r="J247" s="179"/>
    </row>
    <row r="248" spans="1:10" ht="15">
      <c r="A248" s="179"/>
      <c r="B248" s="179"/>
      <c r="C248" s="179"/>
      <c r="D248" s="179"/>
      <c r="E248" s="179"/>
      <c r="F248" s="179"/>
      <c r="G248" s="179"/>
      <c r="H248" s="179"/>
      <c r="I248" s="179"/>
      <c r="J248" s="179"/>
    </row>
    <row r="249" spans="1:10" ht="15">
      <c r="A249" s="179"/>
      <c r="B249" s="179"/>
      <c r="C249" s="179"/>
      <c r="D249" s="179"/>
      <c r="E249" s="179"/>
      <c r="F249" s="179"/>
      <c r="G249" s="179"/>
      <c r="H249" s="179"/>
      <c r="I249" s="179"/>
      <c r="J249" s="179"/>
    </row>
    <row r="250" spans="1:10" ht="15">
      <c r="A250" s="179"/>
      <c r="B250" s="179"/>
      <c r="C250" s="179"/>
      <c r="D250" s="179"/>
      <c r="E250" s="179"/>
      <c r="F250" s="179"/>
      <c r="G250" s="179"/>
      <c r="H250" s="179"/>
      <c r="I250" s="179"/>
      <c r="J250" s="179"/>
    </row>
    <row r="251" spans="1:10" ht="15">
      <c r="A251" s="179"/>
      <c r="B251" s="179"/>
      <c r="C251" s="179"/>
      <c r="D251" s="179"/>
      <c r="E251" s="179"/>
      <c r="F251" s="179"/>
      <c r="G251" s="179"/>
      <c r="H251" s="179"/>
      <c r="I251" s="179"/>
      <c r="J251" s="179"/>
    </row>
    <row r="252" spans="1:10" ht="15">
      <c r="A252" s="179"/>
      <c r="B252" s="179"/>
      <c r="C252" s="179"/>
      <c r="D252" s="179"/>
      <c r="E252" s="179"/>
      <c r="F252" s="179"/>
      <c r="G252" s="179"/>
      <c r="H252" s="179"/>
      <c r="I252" s="179"/>
      <c r="J252" s="179"/>
    </row>
    <row r="253" spans="1:10" ht="15">
      <c r="A253" s="179"/>
      <c r="B253" s="179"/>
      <c r="C253" s="179"/>
      <c r="D253" s="179"/>
      <c r="E253" s="179"/>
      <c r="F253" s="179"/>
      <c r="G253" s="179"/>
      <c r="H253" s="179"/>
      <c r="I253" s="179"/>
      <c r="J253" s="179"/>
    </row>
    <row r="254" spans="1:10" ht="15">
      <c r="A254" s="179"/>
      <c r="B254" s="179"/>
      <c r="C254" s="179"/>
      <c r="D254" s="179"/>
      <c r="E254" s="179"/>
      <c r="F254" s="179"/>
      <c r="G254" s="179"/>
      <c r="H254" s="179"/>
      <c r="I254" s="179"/>
      <c r="J254" s="179"/>
    </row>
    <row r="255" spans="1:10" ht="15">
      <c r="A255" s="179"/>
      <c r="B255" s="179"/>
      <c r="C255" s="179"/>
      <c r="D255" s="179"/>
      <c r="E255" s="179"/>
      <c r="F255" s="179"/>
      <c r="G255" s="179"/>
      <c r="H255" s="179"/>
      <c r="I255" s="179"/>
      <c r="J255" s="179"/>
    </row>
    <row r="256" spans="1:10" ht="15">
      <c r="A256" s="179"/>
      <c r="B256" s="179"/>
      <c r="C256" s="179"/>
      <c r="D256" s="179"/>
      <c r="E256" s="179"/>
      <c r="F256" s="179"/>
      <c r="G256" s="179"/>
      <c r="H256" s="179"/>
      <c r="I256" s="179"/>
      <c r="J256" s="179"/>
    </row>
    <row r="257" spans="1:10" ht="15">
      <c r="A257" s="179"/>
      <c r="B257" s="179"/>
      <c r="C257" s="179"/>
      <c r="D257" s="179"/>
      <c r="E257" s="179"/>
      <c r="F257" s="179"/>
      <c r="G257" s="179"/>
      <c r="H257" s="179"/>
      <c r="I257" s="179"/>
      <c r="J257" s="179"/>
    </row>
    <row r="258" spans="1:10" ht="15">
      <c r="A258" s="179"/>
      <c r="B258" s="179"/>
      <c r="C258" s="179"/>
      <c r="D258" s="179"/>
      <c r="E258" s="179"/>
      <c r="F258" s="179"/>
      <c r="G258" s="179"/>
      <c r="H258" s="179"/>
      <c r="I258" s="179"/>
      <c r="J258" s="179"/>
    </row>
    <row r="259" spans="1:10" ht="15">
      <c r="A259" s="179"/>
      <c r="B259" s="179"/>
      <c r="C259" s="179"/>
      <c r="D259" s="179"/>
      <c r="E259" s="179"/>
      <c r="F259" s="179"/>
      <c r="G259" s="179"/>
      <c r="H259" s="179"/>
      <c r="I259" s="179"/>
      <c r="J259" s="179"/>
    </row>
    <row r="260" spans="1:10" ht="15">
      <c r="A260" s="179"/>
      <c r="B260" s="179"/>
      <c r="C260" s="179"/>
      <c r="D260" s="179"/>
      <c r="E260" s="179"/>
      <c r="F260" s="179"/>
      <c r="G260" s="179"/>
      <c r="H260" s="179"/>
      <c r="I260" s="179"/>
      <c r="J260" s="179"/>
    </row>
    <row r="261" spans="1:10" ht="15">
      <c r="A261" s="179"/>
      <c r="B261" s="179"/>
      <c r="C261" s="179"/>
      <c r="D261" s="179"/>
      <c r="E261" s="179"/>
      <c r="F261" s="179"/>
      <c r="G261" s="179"/>
      <c r="H261" s="179"/>
      <c r="I261" s="179"/>
      <c r="J261" s="179"/>
    </row>
    <row r="262" spans="1:10" ht="15">
      <c r="A262" s="179"/>
      <c r="B262" s="179"/>
      <c r="C262" s="179"/>
      <c r="D262" s="179"/>
      <c r="E262" s="179"/>
      <c r="F262" s="179"/>
      <c r="G262" s="179"/>
      <c r="H262" s="179"/>
      <c r="I262" s="179"/>
      <c r="J262" s="179"/>
    </row>
    <row r="263" spans="1:10" ht="15">
      <c r="A263" s="179"/>
      <c r="B263" s="179"/>
      <c r="C263" s="179"/>
      <c r="D263" s="179"/>
      <c r="E263" s="179"/>
      <c r="F263" s="179"/>
      <c r="G263" s="179"/>
      <c r="H263" s="179"/>
      <c r="I263" s="179"/>
      <c r="J263" s="179"/>
    </row>
    <row r="264" spans="1:10" ht="15">
      <c r="A264" s="179"/>
      <c r="B264" s="179"/>
      <c r="C264" s="179"/>
      <c r="D264" s="179"/>
      <c r="E264" s="179"/>
      <c r="F264" s="179"/>
      <c r="G264" s="179"/>
      <c r="H264" s="179"/>
      <c r="I264" s="179"/>
      <c r="J264" s="179"/>
    </row>
    <row r="265" spans="1:10" ht="15">
      <c r="A265" s="179"/>
      <c r="B265" s="179"/>
      <c r="C265" s="179"/>
      <c r="D265" s="179"/>
      <c r="E265" s="179"/>
      <c r="F265" s="179"/>
      <c r="G265" s="179"/>
      <c r="H265" s="179"/>
      <c r="I265" s="179"/>
      <c r="J265" s="179"/>
    </row>
    <row r="266" spans="1:10" ht="15">
      <c r="A266" s="179"/>
      <c r="B266" s="179"/>
      <c r="C266" s="179"/>
      <c r="D266" s="179"/>
      <c r="E266" s="179"/>
      <c r="F266" s="179"/>
      <c r="G266" s="179"/>
      <c r="H266" s="179"/>
      <c r="I266" s="179"/>
      <c r="J266" s="179"/>
    </row>
    <row r="267" spans="1:10" ht="15">
      <c r="A267" s="179"/>
      <c r="B267" s="179"/>
      <c r="C267" s="179"/>
      <c r="D267" s="179"/>
      <c r="E267" s="179"/>
      <c r="F267" s="179"/>
      <c r="G267" s="179"/>
      <c r="H267" s="179"/>
      <c r="I267" s="179"/>
      <c r="J267" s="179"/>
    </row>
    <row r="268" spans="1:10" ht="15">
      <c r="A268" s="179"/>
      <c r="B268" s="179"/>
      <c r="C268" s="179"/>
      <c r="D268" s="179"/>
      <c r="E268" s="179"/>
      <c r="F268" s="179"/>
      <c r="G268" s="179"/>
      <c r="H268" s="179"/>
      <c r="I268" s="179"/>
      <c r="J268" s="179"/>
    </row>
    <row r="269" spans="1:10" ht="15">
      <c r="A269" s="179"/>
      <c r="B269" s="179"/>
      <c r="C269" s="179"/>
      <c r="D269" s="179"/>
      <c r="E269" s="179"/>
      <c r="F269" s="179"/>
      <c r="G269" s="179"/>
      <c r="H269" s="179"/>
      <c r="I269" s="179"/>
      <c r="J269" s="179"/>
    </row>
    <row r="270" spans="1:10" ht="15">
      <c r="A270" s="179"/>
      <c r="B270" s="179"/>
      <c r="C270" s="179"/>
      <c r="D270" s="179"/>
      <c r="E270" s="179"/>
      <c r="F270" s="179"/>
      <c r="G270" s="179"/>
      <c r="H270" s="179"/>
      <c r="I270" s="179"/>
      <c r="J270" s="179"/>
    </row>
    <row r="271" spans="1:10" ht="15">
      <c r="A271" s="179"/>
      <c r="B271" s="179"/>
      <c r="C271" s="179"/>
      <c r="D271" s="179"/>
      <c r="E271" s="179"/>
      <c r="F271" s="179"/>
      <c r="G271" s="179"/>
      <c r="H271" s="179"/>
      <c r="I271" s="179"/>
      <c r="J271" s="179"/>
    </row>
    <row r="272" spans="1:10" ht="15">
      <c r="A272" s="179"/>
      <c r="B272" s="179"/>
      <c r="C272" s="179"/>
      <c r="D272" s="179"/>
      <c r="E272" s="179"/>
      <c r="F272" s="179"/>
      <c r="G272" s="179"/>
      <c r="H272" s="179"/>
      <c r="I272" s="179"/>
      <c r="J272" s="179"/>
    </row>
    <row r="273" spans="1:10" ht="15">
      <c r="A273" s="179"/>
      <c r="B273" s="179"/>
      <c r="C273" s="179"/>
      <c r="D273" s="179"/>
      <c r="E273" s="179"/>
      <c r="F273" s="179"/>
      <c r="G273" s="179"/>
      <c r="H273" s="179"/>
      <c r="I273" s="179"/>
      <c r="J273" s="179"/>
    </row>
    <row r="274" spans="1:10" ht="15">
      <c r="A274" s="179"/>
      <c r="B274" s="179"/>
      <c r="C274" s="179"/>
      <c r="D274" s="179"/>
      <c r="E274" s="179"/>
      <c r="F274" s="179"/>
      <c r="G274" s="179"/>
      <c r="H274" s="179"/>
      <c r="I274" s="179"/>
      <c r="J274" s="179"/>
    </row>
    <row r="275" spans="1:10" ht="15">
      <c r="A275" s="179"/>
      <c r="B275" s="179"/>
      <c r="C275" s="179"/>
      <c r="D275" s="179"/>
      <c r="E275" s="179"/>
      <c r="F275" s="179"/>
      <c r="G275" s="179"/>
      <c r="H275" s="179"/>
      <c r="I275" s="179"/>
      <c r="J275" s="179"/>
    </row>
    <row r="276" spans="1:10" ht="15">
      <c r="A276" s="179"/>
      <c r="B276" s="179"/>
      <c r="C276" s="179"/>
      <c r="D276" s="179"/>
      <c r="E276" s="179"/>
      <c r="F276" s="179"/>
      <c r="G276" s="179"/>
      <c r="H276" s="179"/>
      <c r="I276" s="179"/>
      <c r="J276" s="179"/>
    </row>
    <row r="277" spans="1:10" ht="15">
      <c r="A277" s="179"/>
      <c r="B277" s="179"/>
      <c r="C277" s="179"/>
      <c r="D277" s="179"/>
      <c r="E277" s="179"/>
      <c r="F277" s="179"/>
      <c r="G277" s="179"/>
      <c r="H277" s="179"/>
      <c r="I277" s="179"/>
      <c r="J277" s="179"/>
    </row>
    <row r="278" spans="1:10" ht="15">
      <c r="A278" s="179"/>
      <c r="B278" s="179"/>
      <c r="C278" s="179"/>
      <c r="D278" s="179"/>
      <c r="E278" s="179"/>
      <c r="F278" s="179"/>
      <c r="G278" s="179"/>
      <c r="H278" s="179"/>
      <c r="I278" s="179"/>
      <c r="J278" s="179"/>
    </row>
    <row r="279" spans="1:10" ht="15">
      <c r="A279" s="179"/>
      <c r="B279" s="179"/>
      <c r="C279" s="179"/>
      <c r="D279" s="179"/>
      <c r="E279" s="179"/>
      <c r="F279" s="179"/>
      <c r="G279" s="179"/>
      <c r="H279" s="179"/>
      <c r="I279" s="179"/>
      <c r="J279" s="179"/>
    </row>
    <row r="280" spans="1:10" ht="15">
      <c r="A280" s="179"/>
      <c r="B280" s="179"/>
      <c r="C280" s="179"/>
      <c r="D280" s="179"/>
      <c r="E280" s="179"/>
      <c r="F280" s="179"/>
      <c r="G280" s="179"/>
      <c r="H280" s="179"/>
      <c r="I280" s="179"/>
      <c r="J280" s="179"/>
    </row>
    <row r="281" spans="1:10" ht="15">
      <c r="A281" s="179"/>
      <c r="B281" s="179"/>
      <c r="C281" s="179"/>
      <c r="D281" s="179"/>
      <c r="E281" s="179"/>
      <c r="F281" s="179"/>
      <c r="G281" s="179"/>
      <c r="H281" s="179"/>
      <c r="I281" s="179"/>
      <c r="J281" s="179"/>
    </row>
    <row r="282" spans="1:10" ht="15">
      <c r="A282" s="179"/>
      <c r="B282" s="179"/>
      <c r="C282" s="179"/>
      <c r="D282" s="179"/>
      <c r="E282" s="179"/>
      <c r="F282" s="179"/>
      <c r="G282" s="179"/>
      <c r="H282" s="179"/>
      <c r="I282" s="179"/>
      <c r="J282" s="179"/>
    </row>
    <row r="283" spans="1:10" ht="15">
      <c r="A283" s="179"/>
      <c r="B283" s="179"/>
      <c r="C283" s="179"/>
      <c r="D283" s="179"/>
      <c r="E283" s="179"/>
      <c r="F283" s="179"/>
      <c r="G283" s="179"/>
      <c r="H283" s="179"/>
      <c r="I283" s="179"/>
      <c r="J283" s="179"/>
    </row>
    <row r="284" spans="1:10" ht="15">
      <c r="A284" s="179"/>
      <c r="B284" s="179"/>
      <c r="C284" s="179"/>
      <c r="D284" s="179"/>
      <c r="E284" s="179"/>
      <c r="F284" s="179"/>
      <c r="G284" s="179"/>
      <c r="H284" s="179"/>
      <c r="I284" s="179"/>
      <c r="J284" s="179"/>
    </row>
    <row r="285" spans="1:10" ht="15">
      <c r="A285" s="179"/>
      <c r="B285" s="179"/>
      <c r="C285" s="179"/>
      <c r="D285" s="179"/>
      <c r="E285" s="179"/>
      <c r="F285" s="179"/>
      <c r="G285" s="179"/>
      <c r="H285" s="179"/>
      <c r="I285" s="179"/>
      <c r="J285" s="179"/>
    </row>
    <row r="286" spans="1:10" ht="15">
      <c r="A286" s="179"/>
      <c r="B286" s="179"/>
      <c r="C286" s="179"/>
      <c r="D286" s="179"/>
      <c r="E286" s="179"/>
      <c r="F286" s="179"/>
      <c r="G286" s="179"/>
      <c r="H286" s="179"/>
      <c r="I286" s="179"/>
      <c r="J286" s="179"/>
    </row>
    <row r="287" spans="1:10" ht="15">
      <c r="A287" s="179"/>
      <c r="B287" s="179"/>
      <c r="C287" s="179"/>
      <c r="D287" s="179"/>
      <c r="E287" s="179"/>
      <c r="F287" s="179"/>
      <c r="G287" s="179"/>
      <c r="H287" s="179"/>
      <c r="I287" s="179"/>
      <c r="J287" s="179"/>
    </row>
    <row r="288" spans="1:10" ht="15">
      <c r="A288" s="179"/>
      <c r="B288" s="179"/>
      <c r="C288" s="179"/>
      <c r="D288" s="179"/>
      <c r="E288" s="179"/>
      <c r="F288" s="179"/>
      <c r="G288" s="179"/>
      <c r="H288" s="179"/>
      <c r="I288" s="179"/>
      <c r="J288" s="179"/>
    </row>
    <row r="289" spans="1:10" ht="15">
      <c r="A289" s="179"/>
      <c r="B289" s="179"/>
      <c r="C289" s="179"/>
      <c r="D289" s="179"/>
      <c r="E289" s="179"/>
      <c r="F289" s="179"/>
      <c r="G289" s="179"/>
      <c r="H289" s="179"/>
      <c r="I289" s="179"/>
      <c r="J289" s="179"/>
    </row>
    <row r="290" spans="1:10" ht="15">
      <c r="A290" s="179"/>
      <c r="B290" s="179"/>
      <c r="C290" s="179"/>
      <c r="D290" s="179"/>
      <c r="E290" s="179"/>
      <c r="F290" s="179"/>
      <c r="G290" s="179"/>
      <c r="H290" s="179"/>
      <c r="I290" s="179"/>
      <c r="J290" s="179"/>
    </row>
    <row r="291" spans="1:10" ht="15">
      <c r="A291" s="179"/>
      <c r="B291" s="179"/>
      <c r="C291" s="179"/>
      <c r="D291" s="179"/>
      <c r="E291" s="179"/>
      <c r="F291" s="179"/>
      <c r="G291" s="179"/>
      <c r="H291" s="179"/>
      <c r="I291" s="179"/>
      <c r="J291" s="179"/>
    </row>
    <row r="292" spans="1:10" ht="15">
      <c r="A292" s="179"/>
      <c r="B292" s="179"/>
      <c r="C292" s="179"/>
      <c r="D292" s="179"/>
      <c r="E292" s="179"/>
      <c r="F292" s="179"/>
      <c r="G292" s="179"/>
      <c r="H292" s="179"/>
      <c r="I292" s="179"/>
      <c r="J292" s="179"/>
    </row>
    <row r="293" spans="1:10" ht="15">
      <c r="A293" s="179"/>
      <c r="B293" s="179"/>
      <c r="C293" s="179"/>
      <c r="D293" s="179"/>
      <c r="E293" s="179"/>
      <c r="F293" s="179"/>
      <c r="G293" s="179"/>
      <c r="H293" s="179"/>
      <c r="I293" s="179"/>
      <c r="J293" s="179"/>
    </row>
    <row r="294" spans="1:10" ht="15">
      <c r="A294" s="179"/>
      <c r="B294" s="179"/>
      <c r="C294" s="179"/>
      <c r="D294" s="179"/>
      <c r="E294" s="179"/>
      <c r="F294" s="179"/>
      <c r="G294" s="179"/>
      <c r="H294" s="179"/>
      <c r="I294" s="179"/>
      <c r="J294" s="179"/>
    </row>
    <row r="295" spans="1:10" ht="15">
      <c r="A295" s="179"/>
      <c r="B295" s="179"/>
      <c r="C295" s="179"/>
      <c r="D295" s="179"/>
      <c r="E295" s="179"/>
      <c r="F295" s="179"/>
      <c r="G295" s="179"/>
      <c r="H295" s="179"/>
      <c r="I295" s="179"/>
      <c r="J295" s="179"/>
    </row>
    <row r="296" spans="1:10" ht="15">
      <c r="A296" s="179"/>
      <c r="B296" s="179"/>
      <c r="C296" s="179"/>
      <c r="D296" s="179"/>
      <c r="E296" s="179"/>
      <c r="F296" s="179"/>
      <c r="G296" s="179"/>
      <c r="H296" s="179"/>
      <c r="I296" s="179"/>
      <c r="J296" s="179"/>
    </row>
    <row r="297" spans="1:10" ht="15">
      <c r="A297" s="179"/>
      <c r="B297" s="179"/>
      <c r="C297" s="179"/>
      <c r="D297" s="179"/>
      <c r="E297" s="179"/>
      <c r="F297" s="179"/>
      <c r="G297" s="179"/>
      <c r="H297" s="179"/>
      <c r="I297" s="179"/>
      <c r="J297" s="179"/>
    </row>
    <row r="298" spans="1:10" ht="15">
      <c r="A298" s="179"/>
      <c r="B298" s="179"/>
      <c r="C298" s="179"/>
      <c r="D298" s="179"/>
      <c r="E298" s="179"/>
      <c r="F298" s="179"/>
      <c r="G298" s="179"/>
      <c r="H298" s="179"/>
      <c r="I298" s="179"/>
      <c r="J298" s="179"/>
    </row>
    <row r="299" spans="1:10" ht="15">
      <c r="A299" s="179"/>
      <c r="B299" s="179"/>
      <c r="C299" s="179"/>
      <c r="D299" s="179"/>
      <c r="E299" s="179"/>
      <c r="F299" s="179"/>
      <c r="G299" s="179"/>
      <c r="H299" s="179"/>
      <c r="I299" s="179"/>
      <c r="J299" s="179"/>
    </row>
    <row r="300" spans="1:10" ht="15">
      <c r="A300" s="179"/>
      <c r="B300" s="179"/>
      <c r="C300" s="179"/>
      <c r="D300" s="179"/>
      <c r="E300" s="179"/>
      <c r="F300" s="179"/>
      <c r="G300" s="179"/>
      <c r="H300" s="179"/>
      <c r="I300" s="179"/>
      <c r="J300" s="179"/>
    </row>
    <row r="301" spans="1:10" ht="15">
      <c r="A301" s="179"/>
      <c r="B301" s="179"/>
      <c r="C301" s="179"/>
      <c r="D301" s="179"/>
      <c r="E301" s="179"/>
      <c r="F301" s="179"/>
      <c r="G301" s="179"/>
      <c r="H301" s="179"/>
      <c r="I301" s="179"/>
      <c r="J301" s="179"/>
    </row>
    <row r="302" spans="1:10" ht="15">
      <c r="A302" s="179"/>
      <c r="B302" s="179"/>
      <c r="C302" s="179"/>
      <c r="D302" s="179"/>
      <c r="E302" s="179"/>
      <c r="F302" s="179"/>
      <c r="G302" s="179"/>
      <c r="H302" s="179"/>
      <c r="I302" s="179"/>
      <c r="J302" s="179"/>
    </row>
    <row r="303" spans="1:10" ht="15">
      <c r="A303" s="179"/>
      <c r="B303" s="179"/>
      <c r="C303" s="179"/>
      <c r="D303" s="179"/>
      <c r="E303" s="179"/>
      <c r="F303" s="179"/>
      <c r="G303" s="179"/>
      <c r="H303" s="179"/>
      <c r="I303" s="179"/>
      <c r="J303" s="179"/>
    </row>
    <row r="304" spans="1:10" ht="15">
      <c r="A304" s="179"/>
      <c r="B304" s="179"/>
      <c r="C304" s="179"/>
      <c r="D304" s="179"/>
      <c r="E304" s="179"/>
      <c r="F304" s="179"/>
      <c r="G304" s="179"/>
      <c r="H304" s="179"/>
      <c r="I304" s="179"/>
      <c r="J304" s="179"/>
    </row>
    <row r="305" spans="1:10" ht="15">
      <c r="A305" s="179"/>
      <c r="B305" s="179"/>
      <c r="C305" s="179"/>
      <c r="D305" s="179"/>
      <c r="E305" s="179"/>
      <c r="F305" s="179"/>
      <c r="G305" s="179"/>
      <c r="H305" s="179"/>
      <c r="I305" s="179"/>
      <c r="J305" s="179"/>
    </row>
    <row r="306" spans="1:10" ht="15">
      <c r="A306" s="179"/>
      <c r="B306" s="179"/>
      <c r="C306" s="179"/>
      <c r="D306" s="179"/>
      <c r="E306" s="179"/>
      <c r="F306" s="179"/>
      <c r="G306" s="179"/>
      <c r="H306" s="179"/>
      <c r="I306" s="179"/>
      <c r="J306" s="179"/>
    </row>
    <row r="307" spans="1:10" ht="15">
      <c r="A307" s="179"/>
      <c r="B307" s="179"/>
      <c r="C307" s="179"/>
      <c r="D307" s="179"/>
      <c r="E307" s="179"/>
      <c r="F307" s="179"/>
      <c r="G307" s="179"/>
      <c r="H307" s="179"/>
      <c r="I307" s="179"/>
      <c r="J307" s="179"/>
    </row>
    <row r="308" spans="1:10" ht="15">
      <c r="A308" s="179"/>
      <c r="B308" s="179"/>
      <c r="C308" s="179"/>
      <c r="D308" s="179"/>
      <c r="E308" s="179"/>
      <c r="F308" s="179"/>
      <c r="G308" s="179"/>
      <c r="H308" s="179"/>
      <c r="I308" s="179"/>
      <c r="J308" s="179"/>
    </row>
    <row r="309" spans="1:10" ht="15">
      <c r="A309" s="179"/>
      <c r="B309" s="179"/>
      <c r="C309" s="179"/>
      <c r="D309" s="179"/>
      <c r="E309" s="179"/>
      <c r="F309" s="179"/>
      <c r="G309" s="179"/>
      <c r="H309" s="179"/>
      <c r="I309" s="179"/>
      <c r="J309" s="179"/>
    </row>
    <row r="310" spans="1:10" ht="15">
      <c r="A310" s="179"/>
      <c r="B310" s="179"/>
      <c r="C310" s="179"/>
      <c r="D310" s="179"/>
      <c r="E310" s="179"/>
      <c r="F310" s="179"/>
      <c r="G310" s="179"/>
      <c r="H310" s="179"/>
      <c r="I310" s="179"/>
      <c r="J310" s="179"/>
    </row>
    <row r="311" spans="1:10" ht="15">
      <c r="A311" s="179"/>
      <c r="B311" s="179"/>
      <c r="C311" s="179"/>
      <c r="D311" s="179"/>
      <c r="E311" s="179"/>
      <c r="F311" s="179"/>
      <c r="G311" s="179"/>
      <c r="H311" s="179"/>
      <c r="I311" s="179"/>
      <c r="J311" s="179"/>
    </row>
    <row r="312" spans="1:10" ht="15">
      <c r="A312" s="179"/>
      <c r="B312" s="179"/>
      <c r="C312" s="179"/>
      <c r="D312" s="179"/>
      <c r="E312" s="179"/>
      <c r="F312" s="179"/>
      <c r="G312" s="179"/>
      <c r="H312" s="179"/>
      <c r="I312" s="179"/>
      <c r="J312" s="179"/>
    </row>
    <row r="313" spans="1:10" ht="15">
      <c r="A313" s="179"/>
      <c r="B313" s="179"/>
      <c r="C313" s="179"/>
      <c r="D313" s="179"/>
      <c r="E313" s="179"/>
      <c r="F313" s="179"/>
      <c r="G313" s="179"/>
      <c r="H313" s="179"/>
      <c r="I313" s="179"/>
      <c r="J313" s="179"/>
    </row>
    <row r="314" spans="1:10" ht="15">
      <c r="A314" s="179"/>
      <c r="B314" s="179"/>
      <c r="C314" s="179"/>
      <c r="D314" s="179"/>
      <c r="E314" s="179"/>
      <c r="F314" s="179"/>
      <c r="G314" s="179"/>
      <c r="H314" s="179"/>
      <c r="I314" s="179"/>
      <c r="J314" s="179"/>
    </row>
    <row r="315" spans="1:10" ht="15">
      <c r="A315" s="179"/>
      <c r="B315" s="179"/>
      <c r="C315" s="179"/>
      <c r="D315" s="179"/>
      <c r="E315" s="179"/>
      <c r="F315" s="179"/>
      <c r="G315" s="179"/>
      <c r="H315" s="179"/>
      <c r="I315" s="179"/>
      <c r="J315" s="179"/>
    </row>
    <row r="316" spans="1:10" ht="15">
      <c r="A316" s="179"/>
      <c r="B316" s="179"/>
      <c r="C316" s="179"/>
      <c r="D316" s="179"/>
      <c r="E316" s="179"/>
      <c r="F316" s="179"/>
      <c r="G316" s="179"/>
      <c r="H316" s="179"/>
      <c r="I316" s="179"/>
      <c r="J316" s="179"/>
    </row>
    <row r="317" spans="1:10" ht="15">
      <c r="A317" s="179"/>
      <c r="B317" s="179"/>
      <c r="C317" s="179"/>
      <c r="D317" s="179"/>
      <c r="E317" s="179"/>
      <c r="F317" s="179"/>
      <c r="G317" s="179"/>
      <c r="H317" s="179"/>
      <c r="I317" s="179"/>
      <c r="J317" s="179"/>
    </row>
    <row r="318" spans="1:10" ht="15">
      <c r="A318" s="179"/>
      <c r="B318" s="179"/>
      <c r="C318" s="179"/>
      <c r="D318" s="179"/>
      <c r="E318" s="179"/>
      <c r="F318" s="179"/>
      <c r="G318" s="179"/>
      <c r="H318" s="179"/>
      <c r="I318" s="179"/>
      <c r="J318" s="179"/>
    </row>
    <row r="319" spans="1:10" ht="15">
      <c r="A319" s="179"/>
      <c r="B319" s="179"/>
      <c r="C319" s="179"/>
      <c r="D319" s="179"/>
      <c r="E319" s="179"/>
      <c r="F319" s="179"/>
      <c r="G319" s="179"/>
      <c r="H319" s="179"/>
      <c r="I319" s="179"/>
      <c r="J319" s="179"/>
    </row>
    <row r="320" spans="1:10" ht="15">
      <c r="A320" s="179"/>
      <c r="B320" s="179"/>
      <c r="C320" s="179"/>
      <c r="D320" s="179"/>
      <c r="E320" s="179"/>
      <c r="F320" s="179"/>
      <c r="G320" s="179"/>
      <c r="H320" s="179"/>
      <c r="I320" s="179"/>
      <c r="J320" s="179"/>
    </row>
    <row r="321" spans="1:10" ht="15">
      <c r="A321" s="179"/>
      <c r="B321" s="179"/>
      <c r="C321" s="179"/>
      <c r="D321" s="179"/>
      <c r="E321" s="179"/>
      <c r="F321" s="179"/>
      <c r="G321" s="179"/>
      <c r="H321" s="179"/>
      <c r="I321" s="179"/>
      <c r="J321" s="179"/>
    </row>
    <row r="322" spans="1:10" ht="15">
      <c r="A322" s="179"/>
      <c r="B322" s="179"/>
      <c r="C322" s="179"/>
      <c r="D322" s="179"/>
      <c r="E322" s="179"/>
      <c r="F322" s="179"/>
      <c r="G322" s="179"/>
      <c r="H322" s="179"/>
      <c r="I322" s="179"/>
      <c r="J322" s="179"/>
    </row>
    <row r="323" spans="1:10" ht="15">
      <c r="A323" s="179"/>
      <c r="B323" s="179"/>
      <c r="C323" s="179"/>
      <c r="D323" s="179"/>
      <c r="E323" s="179"/>
      <c r="F323" s="179"/>
      <c r="G323" s="179"/>
      <c r="H323" s="179"/>
      <c r="I323" s="179"/>
      <c r="J323" s="179"/>
    </row>
    <row r="324" spans="1:10" ht="15">
      <c r="A324" s="179"/>
      <c r="B324" s="179"/>
      <c r="C324" s="179"/>
      <c r="D324" s="179"/>
      <c r="E324" s="179"/>
      <c r="F324" s="179"/>
      <c r="G324" s="179"/>
      <c r="H324" s="179"/>
      <c r="I324" s="179"/>
      <c r="J324" s="179"/>
    </row>
    <row r="325" spans="1:10" ht="15">
      <c r="A325" s="179"/>
      <c r="B325" s="179"/>
      <c r="C325" s="179"/>
      <c r="D325" s="179"/>
      <c r="E325" s="179"/>
      <c r="F325" s="179"/>
      <c r="G325" s="179"/>
      <c r="H325" s="179"/>
      <c r="I325" s="179"/>
      <c r="J325" s="179"/>
    </row>
    <row r="326" spans="1:10" ht="15">
      <c r="A326" s="179"/>
      <c r="B326" s="179"/>
      <c r="C326" s="179"/>
      <c r="D326" s="179"/>
      <c r="E326" s="179"/>
      <c r="F326" s="179"/>
      <c r="G326" s="179"/>
      <c r="H326" s="179"/>
      <c r="I326" s="179"/>
      <c r="J326" s="179"/>
    </row>
    <row r="327" spans="1:10" ht="15">
      <c r="A327" s="179"/>
      <c r="B327" s="179"/>
      <c r="C327" s="179"/>
      <c r="D327" s="179"/>
      <c r="E327" s="179"/>
      <c r="F327" s="179"/>
      <c r="G327" s="179"/>
      <c r="H327" s="179"/>
      <c r="I327" s="179"/>
      <c r="J327" s="179"/>
    </row>
    <row r="328" spans="1:10" ht="15">
      <c r="A328" s="179"/>
      <c r="B328" s="179"/>
      <c r="C328" s="179"/>
      <c r="D328" s="179"/>
      <c r="E328" s="179"/>
      <c r="F328" s="179"/>
      <c r="G328" s="179"/>
      <c r="H328" s="179"/>
      <c r="I328" s="179"/>
      <c r="J328" s="179"/>
    </row>
    <row r="329" spans="1:10" ht="15">
      <c r="A329" s="179"/>
      <c r="B329" s="179"/>
      <c r="C329" s="179"/>
      <c r="D329" s="179"/>
      <c r="E329" s="179"/>
      <c r="F329" s="179"/>
      <c r="G329" s="179"/>
      <c r="H329" s="179"/>
      <c r="I329" s="179"/>
      <c r="J329" s="179"/>
    </row>
    <row r="330" spans="1:10" ht="15">
      <c r="A330" s="179"/>
      <c r="B330" s="179"/>
      <c r="C330" s="179"/>
      <c r="D330" s="179"/>
      <c r="E330" s="179"/>
      <c r="F330" s="179"/>
      <c r="G330" s="179"/>
      <c r="H330" s="179"/>
      <c r="I330" s="179"/>
      <c r="J330" s="179"/>
    </row>
    <row r="331" spans="1:10" ht="15">
      <c r="A331" s="179"/>
      <c r="B331" s="179"/>
      <c r="C331" s="179"/>
      <c r="D331" s="179"/>
      <c r="E331" s="179"/>
      <c r="F331" s="179"/>
      <c r="G331" s="179"/>
      <c r="H331" s="179"/>
      <c r="I331" s="179"/>
      <c r="J331" s="179"/>
    </row>
    <row r="332" spans="1:10" ht="15">
      <c r="A332" s="179"/>
      <c r="B332" s="179"/>
      <c r="C332" s="179"/>
      <c r="D332" s="179"/>
      <c r="E332" s="179"/>
      <c r="F332" s="179"/>
      <c r="G332" s="179"/>
      <c r="H332" s="179"/>
      <c r="I332" s="179"/>
      <c r="J332" s="179"/>
    </row>
    <row r="333" spans="1:10" ht="15">
      <c r="A333" s="179"/>
      <c r="B333" s="179"/>
      <c r="C333" s="179"/>
      <c r="D333" s="179"/>
      <c r="E333" s="179"/>
      <c r="F333" s="179"/>
      <c r="G333" s="179"/>
      <c r="H333" s="179"/>
      <c r="I333" s="179"/>
      <c r="J333" s="179"/>
    </row>
    <row r="334" spans="1:10" ht="15">
      <c r="A334" s="179"/>
      <c r="B334" s="179"/>
      <c r="C334" s="179"/>
      <c r="D334" s="179"/>
      <c r="E334" s="179"/>
      <c r="F334" s="179"/>
      <c r="G334" s="179"/>
      <c r="H334" s="179"/>
      <c r="I334" s="179"/>
      <c r="J334" s="179"/>
    </row>
    <row r="335" spans="1:10" ht="15">
      <c r="A335" s="179"/>
      <c r="B335" s="179"/>
      <c r="C335" s="179"/>
      <c r="D335" s="179"/>
      <c r="E335" s="179"/>
      <c r="F335" s="179"/>
      <c r="G335" s="179"/>
      <c r="H335" s="179"/>
      <c r="I335" s="179"/>
      <c r="J335" s="179"/>
    </row>
    <row r="336" spans="1:10" ht="15">
      <c r="A336" s="179"/>
      <c r="B336" s="179"/>
      <c r="C336" s="179"/>
      <c r="D336" s="179"/>
      <c r="E336" s="179"/>
      <c r="F336" s="179"/>
      <c r="G336" s="179"/>
      <c r="H336" s="179"/>
      <c r="I336" s="179"/>
      <c r="J336" s="179"/>
    </row>
    <row r="337" spans="1:10" ht="15">
      <c r="A337" s="179"/>
      <c r="B337" s="179"/>
      <c r="C337" s="179"/>
      <c r="D337" s="179"/>
      <c r="E337" s="179"/>
      <c r="F337" s="179"/>
      <c r="G337" s="179"/>
      <c r="H337" s="179"/>
      <c r="I337" s="179"/>
      <c r="J337" s="179"/>
    </row>
    <row r="338" spans="1:10" ht="15">
      <c r="A338" s="179"/>
      <c r="B338" s="179"/>
      <c r="C338" s="179"/>
      <c r="D338" s="179"/>
      <c r="E338" s="179"/>
      <c r="F338" s="179"/>
      <c r="G338" s="179"/>
      <c r="H338" s="179"/>
      <c r="I338" s="179"/>
      <c r="J338" s="179"/>
    </row>
    <row r="339" spans="1:10" ht="15">
      <c r="A339" s="179"/>
      <c r="B339" s="179"/>
      <c r="C339" s="179"/>
      <c r="D339" s="179"/>
      <c r="E339" s="179"/>
      <c r="F339" s="179"/>
      <c r="G339" s="179"/>
      <c r="H339" s="179"/>
      <c r="I339" s="179"/>
      <c r="J339" s="179"/>
    </row>
    <row r="340" spans="1:10" ht="15">
      <c r="A340" s="179"/>
      <c r="B340" s="179"/>
      <c r="C340" s="179"/>
      <c r="D340" s="179"/>
      <c r="E340" s="179"/>
      <c r="F340" s="179"/>
      <c r="G340" s="179"/>
      <c r="H340" s="179"/>
      <c r="I340" s="179"/>
      <c r="J340" s="179"/>
    </row>
    <row r="341" spans="1:10" ht="15">
      <c r="A341" s="179"/>
      <c r="B341" s="179"/>
      <c r="C341" s="179"/>
      <c r="D341" s="179"/>
      <c r="E341" s="179"/>
      <c r="F341" s="179"/>
      <c r="G341" s="179"/>
      <c r="H341" s="179"/>
      <c r="I341" s="179"/>
      <c r="J341" s="179"/>
    </row>
    <row r="342" spans="1:10" ht="15">
      <c r="A342" s="179"/>
      <c r="B342" s="179"/>
      <c r="C342" s="179"/>
      <c r="D342" s="179"/>
      <c r="E342" s="179"/>
      <c r="F342" s="179"/>
      <c r="G342" s="179"/>
      <c r="H342" s="179"/>
      <c r="I342" s="179"/>
      <c r="J342" s="179"/>
    </row>
    <row r="343" spans="1:10" ht="15">
      <c r="A343" s="179"/>
      <c r="B343" s="179"/>
      <c r="C343" s="179"/>
      <c r="D343" s="179"/>
      <c r="E343" s="179"/>
      <c r="F343" s="179"/>
      <c r="G343" s="179"/>
      <c r="H343" s="179"/>
      <c r="I343" s="179"/>
      <c r="J343" s="179"/>
    </row>
    <row r="344" spans="1:10" ht="15">
      <c r="A344" s="179"/>
      <c r="B344" s="179"/>
      <c r="C344" s="179"/>
      <c r="D344" s="179"/>
      <c r="E344" s="179"/>
      <c r="F344" s="179"/>
      <c r="G344" s="179"/>
      <c r="H344" s="179"/>
      <c r="I344" s="179"/>
      <c r="J344" s="179"/>
    </row>
    <row r="345" spans="1:10" ht="15">
      <c r="A345" s="179"/>
      <c r="B345" s="179"/>
      <c r="C345" s="179"/>
      <c r="D345" s="179"/>
      <c r="E345" s="179"/>
      <c r="F345" s="179"/>
      <c r="G345" s="179"/>
      <c r="H345" s="179"/>
      <c r="I345" s="179"/>
      <c r="J345" s="179"/>
    </row>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R12" sqref="R12"/>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402" t="s">
        <v>112</v>
      </c>
      <c r="B2" s="402"/>
      <c r="C2" s="402"/>
      <c r="D2" s="402"/>
      <c r="E2" s="402"/>
      <c r="F2" s="402"/>
      <c r="G2" s="402"/>
      <c r="H2" s="402"/>
      <c r="I2" s="402"/>
      <c r="J2" s="402"/>
      <c r="K2" s="402"/>
      <c r="L2" s="402"/>
      <c r="M2" s="402"/>
      <c r="N2" s="402"/>
      <c r="Q2" s="114"/>
    </row>
    <row r="3" spans="1:14" ht="15" customHeight="1">
      <c r="A3" s="405" t="s">
        <v>186</v>
      </c>
      <c r="B3" s="405"/>
      <c r="C3" s="405"/>
      <c r="D3" s="405"/>
      <c r="E3" s="405"/>
      <c r="F3" s="405"/>
      <c r="G3" s="405"/>
      <c r="H3" s="405"/>
      <c r="I3" s="405"/>
      <c r="J3" s="405"/>
      <c r="K3" s="405"/>
      <c r="L3" s="405"/>
      <c r="M3" s="405"/>
      <c r="N3" s="405"/>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6" t="s">
        <v>213</v>
      </c>
      <c r="B6" s="397"/>
      <c r="C6" s="406" t="s">
        <v>215</v>
      </c>
      <c r="D6" s="407"/>
      <c r="E6" s="407"/>
      <c r="F6" s="407"/>
      <c r="G6" s="407"/>
      <c r="H6" s="407"/>
      <c r="I6" s="407"/>
      <c r="J6" s="407"/>
      <c r="K6" s="407"/>
      <c r="L6" s="407"/>
      <c r="M6" s="407"/>
      <c r="N6" s="407"/>
    </row>
    <row r="7" spans="1:14" ht="25.5" customHeight="1" thickBot="1">
      <c r="A7" s="398"/>
      <c r="B7" s="399"/>
      <c r="C7" s="290" t="s">
        <v>54</v>
      </c>
      <c r="D7" s="290" t="s">
        <v>0</v>
      </c>
      <c r="E7" s="290" t="s">
        <v>111</v>
      </c>
      <c r="F7" s="290" t="s">
        <v>51</v>
      </c>
      <c r="G7" s="290" t="s">
        <v>52</v>
      </c>
      <c r="H7" s="291" t="s">
        <v>34</v>
      </c>
      <c r="I7" s="290" t="s">
        <v>55</v>
      </c>
      <c r="J7" s="290" t="s">
        <v>53</v>
      </c>
      <c r="K7" s="290" t="s">
        <v>192</v>
      </c>
      <c r="L7" s="292" t="s">
        <v>106</v>
      </c>
      <c r="M7" s="292" t="s">
        <v>288</v>
      </c>
      <c r="N7" s="290" t="s">
        <v>101</v>
      </c>
    </row>
    <row r="8" spans="1:18" ht="18" customHeight="1" thickBot="1">
      <c r="A8" s="320" t="s">
        <v>287</v>
      </c>
      <c r="B8" s="43"/>
      <c r="C8" s="43"/>
      <c r="D8" s="43"/>
      <c r="E8" s="43"/>
      <c r="F8" s="43"/>
      <c r="G8" s="43"/>
      <c r="H8" s="43"/>
      <c r="I8" s="43"/>
      <c r="J8" s="73"/>
      <c r="K8" s="73"/>
      <c r="L8" s="73"/>
      <c r="M8" s="73"/>
      <c r="N8" s="73"/>
      <c r="R8" s="30"/>
    </row>
    <row r="9" spans="1:24" ht="25.5" customHeight="1">
      <c r="A9" s="142" t="s">
        <v>17</v>
      </c>
      <c r="B9" s="143" t="s">
        <v>154</v>
      </c>
      <c r="C9" s="144">
        <v>2962.9</v>
      </c>
      <c r="D9" s="144">
        <v>1702.5</v>
      </c>
      <c r="E9" s="144">
        <v>683.2</v>
      </c>
      <c r="F9" s="144">
        <v>221.60000000000002</v>
      </c>
      <c r="G9" s="144">
        <v>851.0999999999999</v>
      </c>
      <c r="H9" s="144">
        <v>0</v>
      </c>
      <c r="I9" s="144">
        <v>311.9</v>
      </c>
      <c r="J9" s="145">
        <v>688.4999999999999</v>
      </c>
      <c r="K9" s="145">
        <v>644.138419</v>
      </c>
      <c r="L9" s="145">
        <v>1117.6</v>
      </c>
      <c r="M9" s="145">
        <v>3</v>
      </c>
      <c r="N9" s="145">
        <v>9186.438418999998</v>
      </c>
      <c r="O9" s="47"/>
      <c r="P9" s="47"/>
      <c r="Q9" s="47"/>
      <c r="R9" s="47"/>
      <c r="S9" s="66"/>
      <c r="T9" s="47"/>
      <c r="U9" s="115"/>
      <c r="V9" s="30"/>
      <c r="W9" s="30"/>
      <c r="X9" s="30"/>
    </row>
    <row r="10" spans="1:24" ht="16.5" customHeight="1">
      <c r="A10" s="71"/>
      <c r="B10" s="70" t="s">
        <v>158</v>
      </c>
      <c r="C10" s="202">
        <v>2447.4</v>
      </c>
      <c r="D10" s="202">
        <v>1656.5</v>
      </c>
      <c r="E10" s="203">
        <v>683.2</v>
      </c>
      <c r="F10" s="202">
        <v>221.60000000000002</v>
      </c>
      <c r="G10" s="202">
        <v>479.79999999999995</v>
      </c>
      <c r="H10" s="203">
        <v>0</v>
      </c>
      <c r="I10" s="203">
        <v>281.9</v>
      </c>
      <c r="J10" s="209">
        <v>565</v>
      </c>
      <c r="K10" s="209">
        <v>73.338419</v>
      </c>
      <c r="L10" s="209">
        <v>103.6</v>
      </c>
      <c r="M10" s="209">
        <v>3</v>
      </c>
      <c r="N10" s="209">
        <v>6515.338419</v>
      </c>
      <c r="O10" s="47"/>
      <c r="P10" s="47"/>
      <c r="Q10" s="47"/>
      <c r="R10" s="47"/>
      <c r="S10" s="66"/>
      <c r="T10" s="47"/>
      <c r="U10" s="115"/>
      <c r="V10" s="30"/>
      <c r="W10" s="30"/>
      <c r="X10" s="30"/>
    </row>
    <row r="11" spans="1:24" ht="16.5" customHeight="1">
      <c r="A11" s="72"/>
      <c r="B11" s="165" t="s">
        <v>62</v>
      </c>
      <c r="C11" s="202">
        <v>515.5</v>
      </c>
      <c r="D11" s="202">
        <v>46</v>
      </c>
      <c r="E11" s="203">
        <v>0</v>
      </c>
      <c r="F11" s="202">
        <v>0</v>
      </c>
      <c r="G11" s="202">
        <v>371.3</v>
      </c>
      <c r="H11" s="203">
        <v>0</v>
      </c>
      <c r="I11" s="203">
        <v>30</v>
      </c>
      <c r="J11" s="209">
        <v>123.5</v>
      </c>
      <c r="K11" s="209">
        <v>570.8</v>
      </c>
      <c r="L11" s="209">
        <v>1014</v>
      </c>
      <c r="M11" s="209">
        <v>0</v>
      </c>
      <c r="N11" s="209">
        <v>2671.1</v>
      </c>
      <c r="O11" s="47"/>
      <c r="P11" s="47"/>
      <c r="Q11" s="47"/>
      <c r="R11" s="47"/>
      <c r="S11" s="66"/>
      <c r="T11" s="47"/>
      <c r="U11" s="115"/>
      <c r="V11" s="30"/>
      <c r="W11" s="30"/>
      <c r="X11" s="30"/>
    </row>
    <row r="12" spans="1:39" ht="25.5" customHeight="1">
      <c r="A12" s="71" t="s">
        <v>18</v>
      </c>
      <c r="B12" s="70" t="s">
        <v>185</v>
      </c>
      <c r="C12" s="76">
        <v>0</v>
      </c>
      <c r="D12" s="76">
        <v>241.3</v>
      </c>
      <c r="E12" s="77">
        <v>15</v>
      </c>
      <c r="F12" s="76">
        <v>0</v>
      </c>
      <c r="G12" s="76">
        <v>48.3</v>
      </c>
      <c r="H12" s="77">
        <v>0</v>
      </c>
      <c r="I12" s="77">
        <v>101.6</v>
      </c>
      <c r="J12" s="78">
        <v>117</v>
      </c>
      <c r="K12" s="78">
        <v>0</v>
      </c>
      <c r="L12" s="78">
        <v>78.39999999999999</v>
      </c>
      <c r="M12" s="78">
        <v>1.5</v>
      </c>
      <c r="N12" s="78">
        <v>603.1</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158</v>
      </c>
      <c r="C13" s="202">
        <v>0</v>
      </c>
      <c r="D13" s="202">
        <v>34.3</v>
      </c>
      <c r="E13" s="203">
        <v>15</v>
      </c>
      <c r="F13" s="202">
        <v>0</v>
      </c>
      <c r="G13" s="202">
        <v>48.3</v>
      </c>
      <c r="H13" s="203">
        <v>0</v>
      </c>
      <c r="I13" s="203">
        <v>40.3</v>
      </c>
      <c r="J13" s="209">
        <v>110.5</v>
      </c>
      <c r="K13" s="209">
        <v>0</v>
      </c>
      <c r="L13" s="209">
        <v>33.4</v>
      </c>
      <c r="M13" s="209">
        <v>1.5</v>
      </c>
      <c r="N13" s="209">
        <v>283.29999999999995</v>
      </c>
      <c r="O13" s="47"/>
      <c r="P13" s="47"/>
      <c r="Q13" s="47"/>
      <c r="R13" s="47"/>
      <c r="S13" s="66"/>
      <c r="T13" s="47"/>
      <c r="U13" s="115"/>
      <c r="V13" s="30"/>
      <c r="W13" s="30"/>
      <c r="X13" s="30"/>
    </row>
    <row r="14" spans="1:24" ht="16.5" customHeight="1">
      <c r="A14" s="72"/>
      <c r="B14" s="165" t="s">
        <v>62</v>
      </c>
      <c r="C14" s="202">
        <v>0</v>
      </c>
      <c r="D14" s="202">
        <v>207</v>
      </c>
      <c r="E14" s="203">
        <v>0</v>
      </c>
      <c r="F14" s="202">
        <v>0</v>
      </c>
      <c r="G14" s="202">
        <v>0</v>
      </c>
      <c r="H14" s="203">
        <v>0</v>
      </c>
      <c r="I14" s="203">
        <v>61.3</v>
      </c>
      <c r="J14" s="209">
        <v>6.5</v>
      </c>
      <c r="K14" s="209">
        <v>0</v>
      </c>
      <c r="L14" s="209">
        <v>45</v>
      </c>
      <c r="M14" s="209">
        <v>0</v>
      </c>
      <c r="N14" s="209">
        <v>319.8</v>
      </c>
      <c r="O14" s="47"/>
      <c r="P14" s="47"/>
      <c r="Q14" s="47"/>
      <c r="R14" s="47"/>
      <c r="S14" s="66"/>
      <c r="T14" s="47"/>
      <c r="U14" s="115"/>
      <c r="V14" s="30"/>
      <c r="W14" s="30"/>
      <c r="X14" s="30"/>
    </row>
    <row r="15" spans="1:24" ht="25.5" customHeight="1">
      <c r="A15" s="71" t="s">
        <v>19</v>
      </c>
      <c r="B15" s="70" t="s">
        <v>188</v>
      </c>
      <c r="C15" s="76">
        <v>449.41139876</v>
      </c>
      <c r="D15" s="76">
        <v>283.69999999999993</v>
      </c>
      <c r="E15" s="77">
        <v>38.953</v>
      </c>
      <c r="F15" s="76">
        <v>10.299999999999999</v>
      </c>
      <c r="G15" s="76">
        <v>409.4</v>
      </c>
      <c r="H15" s="77">
        <v>0</v>
      </c>
      <c r="I15" s="77">
        <v>35.869600000000005</v>
      </c>
      <c r="J15" s="78">
        <v>331.16150099999993</v>
      </c>
      <c r="K15" s="78">
        <v>0</v>
      </c>
      <c r="L15" s="78">
        <v>4.5</v>
      </c>
      <c r="M15" s="78">
        <v>18.7</v>
      </c>
      <c r="N15" s="78">
        <v>1581.99549976</v>
      </c>
      <c r="O15" s="47"/>
      <c r="P15" s="47"/>
      <c r="Q15" s="47"/>
      <c r="R15" s="47"/>
      <c r="S15" s="66"/>
      <c r="T15" s="47"/>
      <c r="U15" s="115"/>
      <c r="V15" s="30"/>
      <c r="W15" s="30"/>
      <c r="X15" s="30"/>
    </row>
    <row r="16" spans="1:24" ht="17.25" customHeight="1">
      <c r="A16" s="71"/>
      <c r="B16" s="70" t="s">
        <v>158</v>
      </c>
      <c r="C16" s="202">
        <v>449.41139876</v>
      </c>
      <c r="D16" s="202">
        <v>283.69999999999993</v>
      </c>
      <c r="E16" s="203">
        <v>38.953</v>
      </c>
      <c r="F16" s="202">
        <v>10.299999999999999</v>
      </c>
      <c r="G16" s="202">
        <v>39.400000000000006</v>
      </c>
      <c r="H16" s="203">
        <v>0</v>
      </c>
      <c r="I16" s="203">
        <v>35.869600000000005</v>
      </c>
      <c r="J16" s="209">
        <v>331.16150099999993</v>
      </c>
      <c r="K16" s="209">
        <v>0</v>
      </c>
      <c r="L16" s="209">
        <v>4.5</v>
      </c>
      <c r="M16" s="209">
        <v>1.7</v>
      </c>
      <c r="N16" s="209">
        <v>1194.9954997599998</v>
      </c>
      <c r="O16" s="47"/>
      <c r="P16" s="47"/>
      <c r="Q16" s="47"/>
      <c r="R16" s="47"/>
      <c r="S16" s="66"/>
      <c r="T16" s="47"/>
      <c r="U16" s="115"/>
      <c r="V16" s="30"/>
      <c r="W16" s="30"/>
      <c r="X16" s="30"/>
    </row>
    <row r="17" spans="1:24" ht="16.5" customHeight="1">
      <c r="A17" s="72"/>
      <c r="B17" s="165" t="s">
        <v>62</v>
      </c>
      <c r="C17" s="202">
        <v>0</v>
      </c>
      <c r="D17" s="202">
        <v>0</v>
      </c>
      <c r="E17" s="203">
        <v>0</v>
      </c>
      <c r="F17" s="202">
        <v>0</v>
      </c>
      <c r="G17" s="202">
        <v>370</v>
      </c>
      <c r="H17" s="203">
        <v>0</v>
      </c>
      <c r="I17" s="203">
        <v>0</v>
      </c>
      <c r="J17" s="209">
        <v>0</v>
      </c>
      <c r="K17" s="209">
        <v>0</v>
      </c>
      <c r="L17" s="209">
        <v>0</v>
      </c>
      <c r="M17" s="209">
        <v>17</v>
      </c>
      <c r="N17" s="209">
        <v>387</v>
      </c>
      <c r="O17" s="47"/>
      <c r="P17" s="47"/>
      <c r="Q17" s="47"/>
      <c r="R17" s="47"/>
      <c r="S17" s="66"/>
      <c r="T17" s="47"/>
      <c r="U17" s="115"/>
      <c r="V17" s="30"/>
      <c r="W17" s="30"/>
      <c r="X17" s="30"/>
    </row>
    <row r="18" spans="1:24" ht="25.5" customHeight="1">
      <c r="A18" s="71" t="s">
        <v>20</v>
      </c>
      <c r="B18" s="70" t="s">
        <v>63</v>
      </c>
      <c r="C18" s="76">
        <v>247.3</v>
      </c>
      <c r="D18" s="76">
        <v>93.6</v>
      </c>
      <c r="E18" s="77">
        <v>19.7</v>
      </c>
      <c r="F18" s="76">
        <v>0</v>
      </c>
      <c r="G18" s="76">
        <v>25</v>
      </c>
      <c r="H18" s="77">
        <v>0</v>
      </c>
      <c r="I18" s="77">
        <v>0</v>
      </c>
      <c r="J18" s="78">
        <v>0</v>
      </c>
      <c r="K18" s="78">
        <v>70.8</v>
      </c>
      <c r="L18" s="78">
        <v>26.1</v>
      </c>
      <c r="M18" s="78">
        <v>0</v>
      </c>
      <c r="N18" s="78">
        <v>482.5</v>
      </c>
      <c r="O18" s="47"/>
      <c r="P18" s="47"/>
      <c r="Q18" s="47"/>
      <c r="R18" s="47"/>
      <c r="S18" s="66"/>
      <c r="T18" s="47"/>
      <c r="U18" s="115"/>
      <c r="V18" s="30"/>
      <c r="W18" s="30"/>
      <c r="X18" s="30"/>
    </row>
    <row r="19" spans="1:24" ht="16.5" customHeight="1">
      <c r="A19" s="71"/>
      <c r="B19" s="70" t="s">
        <v>158</v>
      </c>
      <c r="C19" s="202">
        <v>247.3</v>
      </c>
      <c r="D19" s="202">
        <v>76.8</v>
      </c>
      <c r="E19" s="203">
        <v>19.7</v>
      </c>
      <c r="F19" s="202">
        <v>0</v>
      </c>
      <c r="G19" s="202">
        <v>25</v>
      </c>
      <c r="H19" s="203">
        <v>0</v>
      </c>
      <c r="I19" s="203">
        <v>0</v>
      </c>
      <c r="J19" s="209">
        <v>0</v>
      </c>
      <c r="K19" s="209">
        <v>0</v>
      </c>
      <c r="L19" s="209">
        <v>26.1</v>
      </c>
      <c r="M19" s="209">
        <v>0</v>
      </c>
      <c r="N19" s="209">
        <v>394.90000000000003</v>
      </c>
      <c r="O19" s="47"/>
      <c r="P19" s="47"/>
      <c r="Q19" s="47"/>
      <c r="R19" s="47"/>
      <c r="S19" s="66"/>
      <c r="T19" s="47"/>
      <c r="U19" s="115"/>
      <c r="V19" s="30"/>
      <c r="W19" s="30"/>
      <c r="X19" s="30"/>
    </row>
    <row r="20" spans="1:24" ht="16.5" customHeight="1">
      <c r="A20" s="72"/>
      <c r="B20" s="165" t="s">
        <v>62</v>
      </c>
      <c r="C20" s="202">
        <v>0</v>
      </c>
      <c r="D20" s="202">
        <v>16.8</v>
      </c>
      <c r="E20" s="203">
        <v>0</v>
      </c>
      <c r="F20" s="202">
        <v>0</v>
      </c>
      <c r="G20" s="202">
        <v>0</v>
      </c>
      <c r="H20" s="203">
        <v>0</v>
      </c>
      <c r="I20" s="203">
        <v>0</v>
      </c>
      <c r="J20" s="209">
        <v>0</v>
      </c>
      <c r="K20" s="209">
        <v>70.8</v>
      </c>
      <c r="L20" s="209">
        <v>0</v>
      </c>
      <c r="M20" s="209">
        <v>0</v>
      </c>
      <c r="N20" s="209">
        <v>87.6</v>
      </c>
      <c r="O20" s="47"/>
      <c r="P20" s="47"/>
      <c r="Q20" s="47"/>
      <c r="R20" s="47"/>
      <c r="S20" s="66"/>
      <c r="T20" s="47"/>
      <c r="U20" s="115"/>
      <c r="V20" s="30"/>
      <c r="W20" s="30"/>
      <c r="X20" s="30"/>
    </row>
    <row r="21" spans="1:24" ht="25.5" customHeight="1">
      <c r="A21" s="71" t="s">
        <v>21</v>
      </c>
      <c r="B21" s="70" t="s">
        <v>155</v>
      </c>
      <c r="C21" s="76">
        <v>0</v>
      </c>
      <c r="D21" s="76">
        <v>1001.0000000000001</v>
      </c>
      <c r="E21" s="77">
        <v>254</v>
      </c>
      <c r="F21" s="76">
        <v>148.4</v>
      </c>
      <c r="G21" s="76">
        <v>186.29999999999998</v>
      </c>
      <c r="H21" s="77">
        <v>0</v>
      </c>
      <c r="I21" s="77">
        <v>278.59999999999997</v>
      </c>
      <c r="J21" s="78">
        <v>228.2</v>
      </c>
      <c r="K21" s="78">
        <v>2.2</v>
      </c>
      <c r="L21" s="78">
        <v>52.6</v>
      </c>
      <c r="M21" s="78">
        <v>0</v>
      </c>
      <c r="N21" s="78">
        <v>2151.2999999999997</v>
      </c>
      <c r="O21" s="47"/>
      <c r="P21" s="47"/>
      <c r="Q21" s="47"/>
      <c r="R21" s="47"/>
      <c r="S21" s="66"/>
      <c r="T21" s="47"/>
      <c r="U21" s="115"/>
      <c r="V21" s="30"/>
      <c r="W21" s="30"/>
      <c r="X21" s="30"/>
    </row>
    <row r="22" spans="1:24" ht="16.5" customHeight="1">
      <c r="A22" s="71"/>
      <c r="B22" s="70" t="s">
        <v>158</v>
      </c>
      <c r="C22" s="202">
        <v>0</v>
      </c>
      <c r="D22" s="202">
        <v>926.0000000000001</v>
      </c>
      <c r="E22" s="203">
        <v>254</v>
      </c>
      <c r="F22" s="202">
        <v>148.4</v>
      </c>
      <c r="G22" s="202">
        <v>186.29999999999998</v>
      </c>
      <c r="H22" s="203">
        <v>0</v>
      </c>
      <c r="I22" s="203">
        <v>178.60000000000002</v>
      </c>
      <c r="J22" s="209">
        <v>228.2</v>
      </c>
      <c r="K22" s="209">
        <v>2.2</v>
      </c>
      <c r="L22" s="209">
        <v>7.6</v>
      </c>
      <c r="M22" s="209">
        <v>0</v>
      </c>
      <c r="N22" s="209">
        <v>1931.3000000000002</v>
      </c>
      <c r="O22" s="47"/>
      <c r="P22" s="47"/>
      <c r="Q22" s="47"/>
      <c r="R22" s="47"/>
      <c r="S22" s="66"/>
      <c r="T22" s="47"/>
      <c r="U22" s="115"/>
      <c r="V22" s="30"/>
      <c r="W22" s="30"/>
      <c r="X22" s="30"/>
    </row>
    <row r="23" spans="1:24" ht="16.5" customHeight="1" thickBot="1">
      <c r="A23" s="146"/>
      <c r="B23" s="147" t="s">
        <v>62</v>
      </c>
      <c r="C23" s="207">
        <v>0</v>
      </c>
      <c r="D23" s="207">
        <v>75</v>
      </c>
      <c r="E23" s="208">
        <v>0</v>
      </c>
      <c r="F23" s="207">
        <v>0</v>
      </c>
      <c r="G23" s="207">
        <v>0</v>
      </c>
      <c r="H23" s="208">
        <v>0</v>
      </c>
      <c r="I23" s="208">
        <v>100</v>
      </c>
      <c r="J23" s="210">
        <v>0</v>
      </c>
      <c r="K23" s="210">
        <v>0</v>
      </c>
      <c r="L23" s="210">
        <v>45</v>
      </c>
      <c r="M23" s="210">
        <v>0</v>
      </c>
      <c r="N23" s="210">
        <v>220</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404"/>
      <c r="C26" s="404"/>
      <c r="D26" s="404"/>
      <c r="E26" s="404"/>
      <c r="F26" s="404"/>
      <c r="G26" s="404"/>
      <c r="H26" s="404"/>
      <c r="I26" s="404"/>
      <c r="J26" s="404"/>
      <c r="K26" s="404"/>
      <c r="L26" s="404"/>
      <c r="M26" s="404"/>
      <c r="N26" s="404"/>
    </row>
    <row r="28" spans="2:14" ht="11.25">
      <c r="B28" s="404"/>
      <c r="C28" s="404"/>
      <c r="D28" s="404"/>
      <c r="E28" s="404"/>
      <c r="F28" s="404"/>
      <c r="G28" s="404"/>
      <c r="H28" s="404"/>
      <c r="I28" s="404"/>
      <c r="J28" s="404"/>
      <c r="K28" s="404"/>
      <c r="L28" s="404"/>
      <c r="M28" s="404"/>
      <c r="N28" s="404"/>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{7d36804a-f36c-409e-87f3-bb1c43fa2503}</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{fd9592f2-d7f5-4c58-ad1b-348f2a579203}</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{494145bc-1d0c-4a3c-936b-6f73f06723f0}</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{b709dd4c-4a1f-4429-a7c0-6a066737995f}</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{68937a5f-bd55-49bc-95a6-61331699a2d5}</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{145f65ef-f5ed-4aab-86d2-747da1a3401f}</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{3373a4f6-3bbf-4d15-8215-9c56d6dbcb81}</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{16b65635-765d-4852-b60e-5af60f2b0b5f}</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{8203c5bf-b0c4-48f3-85dd-581de0a03fc6}</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{369152f1-760a-4fdb-9fa6-cefa922c799d}</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{5d9bdadf-e6ba-40fc-ba0d-4e59c275b44a}</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{9c364373-954f-4ca0-988f-ea4fe66e2fd7}</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{d71b1e21-23b1-45d5-8759-feacc817a021}</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{0b67e480-339d-4591-8581-f80b0fa89bf0}</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{b94a1866-c0e3-4f82-b442-ce99e72434bd}</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{93666e00-92d5-46c4-9b9c-47dfdf9af236}</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{62ce12f9-719e-49fd-a440-98f87feab5d5}</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{55375748-99c9-489e-a857-84c8648d79ae}</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{c0e8d0cc-6b83-4fa4-a0fc-6ea8c455d6af}</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{d3eb033e-7b9f-40c5-be21-3ed9cac65c37}</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{871aa8c4-3969-4724-bebb-93dbe8714f5a}</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{c2912f7b-e19a-4b86-844f-24f6b4748c48}</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{a8b86586-8d1e-4e9e-9f36-1645a18d455d}</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{3a7b7e30-b9e1-4a15-9b11-bf1ada74add1}</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7d36804a-f36c-409e-87f3-bb1c43fa2503}">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fd9592f2-d7f5-4c58-ad1b-348f2a57920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94145bc-1d0c-4a3c-936b-6f73f06723f0}">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b709dd4c-4a1f-4429-a7c0-6a066737995f}">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8937a5f-bd55-49bc-95a6-61331699a2d5}">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145f65ef-f5ed-4aab-86d2-747da1a3401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373a4f6-3bbf-4d15-8215-9c56d6dbcb81}">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6b65635-765d-4852-b60e-5af60f2b0b5f}">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8203c5bf-b0c4-48f3-85dd-581de0a03fc6}">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369152f1-760a-4fdb-9fa6-cefa922c799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5d9bdadf-e6ba-40fc-ba0d-4e59c275b44a}">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c364373-954f-4ca0-988f-ea4fe66e2fd7}">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71b1e21-23b1-45d5-8759-feacc817a02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b67e480-339d-4591-8581-f80b0fa89bf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94a1866-c0e3-4f82-b442-ce99e72434b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3666e00-92d5-46c4-9b9c-47dfdf9af23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62ce12f9-719e-49fd-a440-98f87feab5d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5375748-99c9-489e-a857-84c8648d79a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c0e8d0cc-6b83-4fa4-a0fc-6ea8c455d6af}">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3eb033e-7b9f-40c5-be21-3ed9cac65c3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71aa8c4-3969-4724-bebb-93dbe8714f5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c2912f7b-e19a-4b86-844f-24f6b4748c48}">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a8b86586-8d1e-4e9e-9f36-1645a18d455d}">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a7b7e30-b9e1-4a15-9b11-bf1ada74add1}">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L34" sqref="L34"/>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2" t="s">
        <v>273</v>
      </c>
      <c r="B3" s="402"/>
      <c r="C3" s="402"/>
      <c r="D3" s="402"/>
      <c r="E3" s="402"/>
      <c r="F3" s="402"/>
      <c r="G3" s="402"/>
      <c r="H3" s="402"/>
      <c r="K3" s="114"/>
    </row>
    <row r="4" spans="1:8" ht="15" customHeight="1">
      <c r="A4" s="405" t="s">
        <v>268</v>
      </c>
      <c r="B4" s="405"/>
      <c r="C4" s="405"/>
      <c r="D4" s="405"/>
      <c r="E4" s="405"/>
      <c r="F4" s="405"/>
      <c r="G4" s="405"/>
      <c r="H4" s="405"/>
    </row>
    <row r="5" spans="1:8" ht="15" customHeight="1">
      <c r="A5" s="105"/>
      <c r="B5" s="105"/>
      <c r="C5" s="105"/>
      <c r="D5" s="105"/>
      <c r="E5" s="105"/>
      <c r="F5" s="105"/>
      <c r="G5" s="105"/>
      <c r="H5" s="105"/>
    </row>
    <row r="6" ht="11.25">
      <c r="C6" s="27"/>
    </row>
    <row r="7" spans="1:8" ht="15.75" customHeight="1">
      <c r="A7" s="409" t="s">
        <v>240</v>
      </c>
      <c r="B7" s="410"/>
      <c r="C7" s="411" t="s">
        <v>241</v>
      </c>
      <c r="D7" s="412"/>
      <c r="E7" s="413" t="s">
        <v>242</v>
      </c>
      <c r="F7" s="414" t="s">
        <v>261</v>
      </c>
      <c r="G7" s="415"/>
      <c r="H7" s="414" t="s">
        <v>242</v>
      </c>
    </row>
    <row r="8" spans="1:8" ht="39" customHeight="1">
      <c r="A8" s="409"/>
      <c r="B8" s="410"/>
      <c r="C8" s="411"/>
      <c r="D8" s="412"/>
      <c r="E8" s="413"/>
      <c r="F8" s="414"/>
      <c r="G8" s="415"/>
      <c r="H8" s="414"/>
    </row>
    <row r="9" spans="1:12" ht="17.25" customHeight="1" thickBot="1">
      <c r="A9" s="320" t="s">
        <v>285</v>
      </c>
      <c r="B9" s="43"/>
      <c r="C9" s="43">
        <v>2020</v>
      </c>
      <c r="D9" s="43">
        <v>2021</v>
      </c>
      <c r="E9" s="83" t="s">
        <v>277</v>
      </c>
      <c r="F9" s="43">
        <v>2020</v>
      </c>
      <c r="G9" s="43">
        <v>2021</v>
      </c>
      <c r="H9" s="83" t="s">
        <v>277</v>
      </c>
      <c r="L9" s="30"/>
    </row>
    <row r="10" spans="1:18" ht="25.5" customHeight="1">
      <c r="A10" s="142" t="s">
        <v>17</v>
      </c>
      <c r="B10" s="164" t="s">
        <v>156</v>
      </c>
      <c r="C10" s="148">
        <v>3466</v>
      </c>
      <c r="D10" s="148">
        <v>3404</v>
      </c>
      <c r="E10" s="333">
        <v>-1.788805539526832</v>
      </c>
      <c r="F10" s="144">
        <v>9359.49</v>
      </c>
      <c r="G10" s="144">
        <v>9594.74</v>
      </c>
      <c r="H10" s="144">
        <v>2.513491653925588</v>
      </c>
      <c r="I10" s="47"/>
      <c r="J10" s="47"/>
      <c r="K10" s="47"/>
      <c r="L10" s="47"/>
      <c r="M10" s="66"/>
      <c r="N10" s="47"/>
      <c r="O10" s="115"/>
      <c r="P10" s="30"/>
      <c r="Q10" s="30"/>
      <c r="R10" s="30"/>
    </row>
    <row r="11" spans="1:18" ht="16.5" customHeight="1">
      <c r="A11" s="71"/>
      <c r="B11" s="70" t="s">
        <v>158</v>
      </c>
      <c r="C11" s="200">
        <v>3456</v>
      </c>
      <c r="D11" s="200">
        <v>3385</v>
      </c>
      <c r="E11" s="201">
        <v>-2.0543981481481484</v>
      </c>
      <c r="F11" s="202">
        <v>8959.800000000001</v>
      </c>
      <c r="G11" s="203">
        <v>9163.050000000001</v>
      </c>
      <c r="H11" s="203">
        <v>2.268465813969062</v>
      </c>
      <c r="I11" s="47"/>
      <c r="J11" s="47"/>
      <c r="K11" s="47"/>
      <c r="L11" s="47"/>
      <c r="M11" s="66"/>
      <c r="N11" s="47"/>
      <c r="O11" s="115"/>
      <c r="P11" s="30"/>
      <c r="Q11" s="30"/>
      <c r="R11" s="30"/>
    </row>
    <row r="12" spans="1:18" ht="16.5" customHeight="1">
      <c r="A12" s="72"/>
      <c r="B12" s="165" t="s">
        <v>62</v>
      </c>
      <c r="C12" s="200">
        <v>10</v>
      </c>
      <c r="D12" s="200">
        <v>19</v>
      </c>
      <c r="E12" s="202">
        <v>90</v>
      </c>
      <c r="F12" s="202">
        <v>399.69</v>
      </c>
      <c r="G12" s="203">
        <v>431.69</v>
      </c>
      <c r="H12" s="203">
        <v>8.006204808726764</v>
      </c>
      <c r="I12" s="47"/>
      <c r="J12" s="84"/>
      <c r="K12" s="47"/>
      <c r="L12" s="47"/>
      <c r="M12" s="66"/>
      <c r="N12" s="47"/>
      <c r="O12" s="115"/>
      <c r="P12" s="30"/>
      <c r="Q12" s="30"/>
      <c r="R12" s="30"/>
    </row>
    <row r="13" spans="1:33" ht="25.5" customHeight="1">
      <c r="A13" s="71" t="s">
        <v>18</v>
      </c>
      <c r="B13" s="70" t="s">
        <v>176</v>
      </c>
      <c r="C13" s="122">
        <v>1134</v>
      </c>
      <c r="D13" s="122">
        <v>854</v>
      </c>
      <c r="E13" s="123">
        <v>-24.691358024691358</v>
      </c>
      <c r="F13" s="76">
        <v>2315.92</v>
      </c>
      <c r="G13" s="77">
        <v>1880.81</v>
      </c>
      <c r="H13" s="124">
        <v>-18.787781961380364</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1129</v>
      </c>
      <c r="D14" s="200">
        <v>847</v>
      </c>
      <c r="E14" s="201">
        <v>-24.977856510186005</v>
      </c>
      <c r="F14" s="202">
        <v>2114.77</v>
      </c>
      <c r="G14" s="203">
        <v>1602.07</v>
      </c>
      <c r="H14" s="204">
        <v>-24.243771190247642</v>
      </c>
      <c r="I14" s="47"/>
      <c r="J14" s="47"/>
      <c r="K14" s="47"/>
      <c r="L14" s="47"/>
      <c r="M14" s="66"/>
      <c r="N14" s="47"/>
      <c r="O14" s="115"/>
      <c r="P14" s="30"/>
      <c r="Q14" s="30"/>
      <c r="R14" s="30"/>
    </row>
    <row r="15" spans="1:18" ht="18.75" customHeight="1">
      <c r="A15" s="72"/>
      <c r="B15" s="165" t="s">
        <v>62</v>
      </c>
      <c r="C15" s="200">
        <v>5</v>
      </c>
      <c r="D15" s="200">
        <v>7</v>
      </c>
      <c r="E15" s="202">
        <v>40</v>
      </c>
      <c r="F15" s="202">
        <v>201.15</v>
      </c>
      <c r="G15" s="203">
        <v>278.74</v>
      </c>
      <c r="H15" s="203">
        <v>38.57320407655978</v>
      </c>
      <c r="I15" s="47"/>
      <c r="J15" s="47"/>
      <c r="K15" s="47"/>
      <c r="L15" s="47"/>
      <c r="M15" s="66"/>
      <c r="N15" s="47"/>
      <c r="O15" s="115"/>
      <c r="P15" s="30"/>
      <c r="Q15" s="30"/>
      <c r="R15" s="30"/>
    </row>
    <row r="16" spans="1:18" ht="26.25" customHeight="1">
      <c r="A16" s="71" t="s">
        <v>19</v>
      </c>
      <c r="B16" s="70" t="s">
        <v>189</v>
      </c>
      <c r="C16" s="122">
        <v>468</v>
      </c>
      <c r="D16" s="122">
        <v>426</v>
      </c>
      <c r="E16" s="123">
        <v>-8.974358974358974</v>
      </c>
      <c r="F16" s="76">
        <v>1227.76</v>
      </c>
      <c r="G16" s="77">
        <v>1152.5400000000002</v>
      </c>
      <c r="H16" s="124">
        <v>-6.126604548120137</v>
      </c>
      <c r="I16" s="47"/>
      <c r="J16" s="47"/>
      <c r="K16" s="47"/>
      <c r="L16" s="47"/>
      <c r="M16" s="66"/>
      <c r="N16" s="47"/>
      <c r="O16" s="115"/>
      <c r="P16" s="30"/>
      <c r="Q16" s="30"/>
      <c r="R16" s="30"/>
    </row>
    <row r="17" spans="1:18" ht="15" customHeight="1">
      <c r="A17" s="71"/>
      <c r="B17" s="70" t="s">
        <v>158</v>
      </c>
      <c r="C17" s="200">
        <v>465</v>
      </c>
      <c r="D17" s="200">
        <v>423</v>
      </c>
      <c r="E17" s="201">
        <v>-9.032258064516128</v>
      </c>
      <c r="F17" s="202">
        <v>1085.3200000000002</v>
      </c>
      <c r="G17" s="203">
        <v>1062.9200000000003</v>
      </c>
      <c r="H17" s="204">
        <v>-2.063907419010049</v>
      </c>
      <c r="I17" s="47"/>
      <c r="J17" s="47"/>
      <c r="K17" s="47"/>
      <c r="L17" s="47"/>
      <c r="M17" s="66"/>
      <c r="N17" s="47"/>
      <c r="O17" s="115"/>
      <c r="P17" s="30"/>
      <c r="Q17" s="30"/>
      <c r="R17" s="30"/>
    </row>
    <row r="18" spans="1:18" ht="16.5" customHeight="1">
      <c r="A18" s="72"/>
      <c r="B18" s="165" t="s">
        <v>62</v>
      </c>
      <c r="C18" s="200">
        <v>3</v>
      </c>
      <c r="D18" s="200">
        <v>3</v>
      </c>
      <c r="E18" s="202">
        <v>0</v>
      </c>
      <c r="F18" s="202">
        <v>142.44</v>
      </c>
      <c r="G18" s="203">
        <v>89.62</v>
      </c>
      <c r="H18" s="326">
        <v>-37.08228025835439</v>
      </c>
      <c r="I18" s="47"/>
      <c r="J18" s="47"/>
      <c r="K18" s="47"/>
      <c r="L18" s="47"/>
      <c r="M18" s="66"/>
      <c r="N18" s="47"/>
      <c r="O18" s="115"/>
      <c r="P18" s="30"/>
      <c r="Q18" s="30"/>
      <c r="R18" s="30"/>
    </row>
    <row r="19" spans="1:18" ht="22.5" customHeight="1">
      <c r="A19" s="71" t="s">
        <v>20</v>
      </c>
      <c r="B19" s="70" t="s">
        <v>119</v>
      </c>
      <c r="C19" s="122">
        <v>9</v>
      </c>
      <c r="D19" s="122">
        <v>7</v>
      </c>
      <c r="E19" s="123">
        <v>-22.22222222222222</v>
      </c>
      <c r="F19" s="76">
        <v>71.47999999999999</v>
      </c>
      <c r="G19" s="77">
        <v>42.85</v>
      </c>
      <c r="H19" s="124">
        <v>-40.05316172355903</v>
      </c>
      <c r="I19" s="47"/>
      <c r="J19" s="47"/>
      <c r="K19" s="47"/>
      <c r="L19" s="47"/>
      <c r="M19" s="66"/>
      <c r="N19" s="47"/>
      <c r="O19" s="115"/>
      <c r="P19" s="30"/>
      <c r="Q19" s="30"/>
      <c r="R19" s="30"/>
    </row>
    <row r="20" spans="1:18" ht="15.75" customHeight="1">
      <c r="A20" s="71"/>
      <c r="B20" s="70" t="s">
        <v>158</v>
      </c>
      <c r="C20" s="200">
        <v>7</v>
      </c>
      <c r="D20" s="200">
        <v>6</v>
      </c>
      <c r="E20" s="201">
        <v>-14.285714285714285</v>
      </c>
      <c r="F20" s="202">
        <v>29.48</v>
      </c>
      <c r="G20" s="203">
        <v>30.85</v>
      </c>
      <c r="H20" s="203">
        <v>4.647218453188605</v>
      </c>
      <c r="I20" s="47"/>
      <c r="J20" s="47"/>
      <c r="K20" s="47"/>
      <c r="L20" s="47"/>
      <c r="M20" s="66"/>
      <c r="N20" s="47"/>
      <c r="O20" s="115"/>
      <c r="P20" s="30"/>
      <c r="Q20" s="30"/>
      <c r="R20" s="30"/>
    </row>
    <row r="21" spans="1:18" ht="16.5" customHeight="1">
      <c r="A21" s="72"/>
      <c r="B21" s="165" t="s">
        <v>62</v>
      </c>
      <c r="C21" s="200">
        <v>2</v>
      </c>
      <c r="D21" s="200">
        <v>1</v>
      </c>
      <c r="E21" s="201">
        <v>-50</v>
      </c>
      <c r="F21" s="202">
        <v>42</v>
      </c>
      <c r="G21" s="203">
        <v>12</v>
      </c>
      <c r="H21" s="204">
        <v>-71.42857142857143</v>
      </c>
      <c r="I21" s="47"/>
      <c r="J21" s="47"/>
      <c r="K21" s="47"/>
      <c r="L21" s="47"/>
      <c r="M21" s="66"/>
      <c r="N21" s="47"/>
      <c r="O21" s="115"/>
      <c r="P21" s="30"/>
      <c r="Q21" s="30"/>
      <c r="R21" s="30"/>
    </row>
    <row r="22" spans="1:18" ht="23.25" customHeight="1">
      <c r="A22" s="71" t="s">
        <v>21</v>
      </c>
      <c r="B22" s="70" t="s">
        <v>175</v>
      </c>
      <c r="C22" s="122">
        <v>5800</v>
      </c>
      <c r="D22" s="122">
        <v>4013</v>
      </c>
      <c r="E22" s="123">
        <v>-30.810344827586206</v>
      </c>
      <c r="F22" s="76">
        <v>13654.78000002</v>
      </c>
      <c r="G22" s="77">
        <v>10437.4</v>
      </c>
      <c r="H22" s="124">
        <v>-23.562298330806417</v>
      </c>
      <c r="I22" s="47"/>
      <c r="J22" s="47"/>
      <c r="K22" s="47"/>
      <c r="L22" s="47"/>
      <c r="M22" s="66"/>
      <c r="N22" s="47"/>
      <c r="O22" s="115"/>
      <c r="P22" s="30"/>
      <c r="Q22" s="30"/>
      <c r="R22" s="30"/>
    </row>
    <row r="23" spans="1:18" ht="14.25" customHeight="1">
      <c r="A23" s="71"/>
      <c r="B23" s="70" t="s">
        <v>158</v>
      </c>
      <c r="C23" s="200">
        <v>5789</v>
      </c>
      <c r="D23" s="200">
        <v>3998</v>
      </c>
      <c r="E23" s="201">
        <v>-30.9379858352047</v>
      </c>
      <c r="F23" s="202">
        <v>13351.87000002</v>
      </c>
      <c r="G23" s="203">
        <v>9800.25</v>
      </c>
      <c r="H23" s="204">
        <v>-26.60016911499798</v>
      </c>
      <c r="I23" s="47"/>
      <c r="J23" s="47"/>
      <c r="K23" s="47"/>
      <c r="L23" s="47"/>
      <c r="M23" s="66"/>
      <c r="N23" s="47"/>
      <c r="O23" s="115"/>
      <c r="P23" s="30"/>
      <c r="Q23" s="30"/>
      <c r="R23" s="30"/>
    </row>
    <row r="24" spans="1:18" ht="15.75" customHeight="1" thickBot="1">
      <c r="A24" s="146"/>
      <c r="B24" s="147" t="s">
        <v>62</v>
      </c>
      <c r="C24" s="205">
        <v>11</v>
      </c>
      <c r="D24" s="205">
        <v>16</v>
      </c>
      <c r="E24" s="207">
        <v>45.45454545454545</v>
      </c>
      <c r="F24" s="207">
        <v>302.90999999999997</v>
      </c>
      <c r="G24" s="208">
        <v>637.1500000000001</v>
      </c>
      <c r="H24" s="208">
        <v>110.34300617345092</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6" t="s">
        <v>280</v>
      </c>
      <c r="B26" s="416"/>
      <c r="C26" s="416"/>
      <c r="D26" s="173"/>
      <c r="E26" s="408" t="s">
        <v>282</v>
      </c>
      <c r="F26" s="408"/>
      <c r="G26" s="408"/>
      <c r="H26" s="408"/>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{2db8bbf3-8981-4227-a021-9f00848acbc4}</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{55016248-f0a0-4940-a3d9-d16fac52635c}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{b86fc484-3d82-4323-9e04-766aa7d5696f}</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{80bf7782-b851-494f-90a6-15fdc9cb60e1}</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{745a94a3-e0be-49b3-9d28-52d432026033}</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{f0551bbe-266a-4463-babf-ce89e401e46e}</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{9a65aace-eb98-493a-99ed-5334cc94ae20}</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{ecf41cdd-825a-47f3-b33a-5e1f137c9ba5}</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{ee4ed89e-3c2a-4b21-9def-2eacdde737ef}</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{ab48446a-f840-4311-bd7a-e580024af811}</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{4bad2602-0376-4ec8-9996-49d058ae3a56}</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{e9aad2fe-e7b2-4a46-87b0-ed1f206308b3}</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{c3a59041-49a0-474b-906a-06eb3558d124}</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{4f2e7527-705d-4d18-8f5c-f2accdcc5a22}</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{96c4eb39-15db-4244-8fd5-6ecc735e6b7c}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{92e2fff7-4be2-428a-9436-d507d08ac4b6}</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{c6a24ca4-6f0f-4816-9264-7feb594fbd84}</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{e6b05347-b79e-4ddc-a955-9507cabe1d76}</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{36bfbf13-b6db-4da0-9f3e-7f5d4e303d4d}</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{14bcde90-0cb3-4850-9e4e-8e38aedb5d87}</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{fa9ccf25-b1e5-4a81-9d36-6a1fb3f9cfcb}</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{89a5dcbe-c560-4547-9ef9-14aa5f60320f}</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{8f84e24d-ec6a-4ead-8c35-77a3202efd7b}</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{1cbd4ffb-2a8c-41e9-84f5-0de00f09279b}</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{08c844f6-4a86-414c-8997-031f599923ef}</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2db8bbf3-8981-4227-a021-9f00848acbc4}">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55016248-f0a0-4940-a3d9-d16fac52635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86fc484-3d82-4323-9e04-766aa7d5696f}">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80bf7782-b851-494f-90a6-15fdc9cb60e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45a94a3-e0be-49b3-9d28-52d43202603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f0551bbe-266a-4463-babf-ce89e401e46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a65aace-eb98-493a-99ed-5334cc94ae2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cf41cdd-825a-47f3-b33a-5e1f137c9ba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e4ed89e-3c2a-4b21-9def-2eacdde737e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b48446a-f840-4311-bd7a-e580024af811}">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bad2602-0376-4ec8-9996-49d058ae3a56}">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9aad2fe-e7b2-4a46-87b0-ed1f206308b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3a59041-49a0-474b-906a-06eb3558d124}">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4f2e7527-705d-4d18-8f5c-f2accdcc5a2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96c4eb39-15db-4244-8fd5-6ecc735e6b7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2e2fff7-4be2-428a-9436-d507d08ac4b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6a24ca4-6f0f-4816-9264-7feb594fbd8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e6b05347-b79e-4ddc-a955-9507cabe1d7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6bfbf13-b6db-4da0-9f3e-7f5d4e303d4d}">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14bcde90-0cb3-4850-9e4e-8e38aedb5d8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a9ccf25-b1e5-4a81-9d36-6a1fb3f9cfc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9a5dcbe-c560-4547-9ef9-14aa5f60320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8f84e24d-ec6a-4ead-8c35-77a3202efd7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cbd4ffb-2a8c-41e9-84f5-0de00f09279b}">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8c844f6-4a86-414c-8997-031f599923ef}">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L20" sqref="L20"/>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402" t="s">
        <v>275</v>
      </c>
      <c r="B3" s="402"/>
      <c r="C3" s="402"/>
      <c r="D3" s="402"/>
      <c r="E3" s="402"/>
      <c r="F3" s="402"/>
      <c r="G3" s="402"/>
      <c r="H3" s="402"/>
      <c r="K3" s="114"/>
    </row>
    <row r="4" spans="1:8" ht="15" customHeight="1">
      <c r="A4" s="405" t="s">
        <v>269</v>
      </c>
      <c r="B4" s="405"/>
      <c r="C4" s="405"/>
      <c r="D4" s="405"/>
      <c r="E4" s="405"/>
      <c r="F4" s="405"/>
      <c r="G4" s="405"/>
      <c r="H4" s="405"/>
    </row>
    <row r="5" spans="1:8" ht="15" customHeight="1">
      <c r="A5" s="105"/>
      <c r="B5" s="105"/>
      <c r="C5" s="105"/>
      <c r="D5" s="105"/>
      <c r="E5" s="105"/>
      <c r="F5" s="105"/>
      <c r="G5" s="105"/>
      <c r="H5" s="105"/>
    </row>
    <row r="6" ht="11.25">
      <c r="C6" s="27"/>
    </row>
    <row r="7" spans="1:8" ht="15.75" customHeight="1">
      <c r="A7" s="349" t="s">
        <v>202</v>
      </c>
      <c r="B7" s="350"/>
      <c r="C7" s="417" t="s">
        <v>216</v>
      </c>
      <c r="D7" s="418"/>
      <c r="E7" s="419" t="s">
        <v>206</v>
      </c>
      <c r="F7" s="393" t="s">
        <v>260</v>
      </c>
      <c r="G7" s="394"/>
      <c r="H7" s="393" t="s">
        <v>206</v>
      </c>
    </row>
    <row r="8" spans="1:8" ht="39" customHeight="1">
      <c r="A8" s="349"/>
      <c r="B8" s="350"/>
      <c r="C8" s="417"/>
      <c r="D8" s="418"/>
      <c r="E8" s="419"/>
      <c r="F8" s="393"/>
      <c r="G8" s="394"/>
      <c r="H8" s="393"/>
    </row>
    <row r="9" spans="1:12" ht="16.5" customHeight="1" thickBot="1">
      <c r="A9" s="320" t="s">
        <v>285</v>
      </c>
      <c r="B9" s="112"/>
      <c r="C9" s="112">
        <v>2020</v>
      </c>
      <c r="D9" s="112">
        <v>2021</v>
      </c>
      <c r="E9" s="83" t="s">
        <v>277</v>
      </c>
      <c r="F9" s="112">
        <v>2020</v>
      </c>
      <c r="G9" s="112">
        <v>2021</v>
      </c>
      <c r="H9" s="83" t="s">
        <v>277</v>
      </c>
      <c r="L9" s="30"/>
    </row>
    <row r="10" spans="1:18" ht="25.5" customHeight="1">
      <c r="A10" s="142" t="s">
        <v>17</v>
      </c>
      <c r="B10" s="143" t="s">
        <v>157</v>
      </c>
      <c r="C10" s="148">
        <v>1436</v>
      </c>
      <c r="D10" s="148">
        <v>1816</v>
      </c>
      <c r="E10" s="144">
        <v>26.46239554317549</v>
      </c>
      <c r="F10" s="144">
        <v>8479.2756</v>
      </c>
      <c r="G10" s="144">
        <v>9186.438419</v>
      </c>
      <c r="H10" s="144">
        <v>8.339896618055429</v>
      </c>
      <c r="I10" s="47"/>
      <c r="J10" s="47"/>
      <c r="K10" s="47"/>
      <c r="L10" s="47"/>
      <c r="M10" s="66"/>
      <c r="N10" s="47"/>
      <c r="O10" s="115"/>
      <c r="P10" s="30"/>
      <c r="Q10" s="30"/>
      <c r="R10" s="30"/>
    </row>
    <row r="11" spans="1:18" ht="16.5" customHeight="1">
      <c r="A11" s="71"/>
      <c r="B11" s="70" t="s">
        <v>158</v>
      </c>
      <c r="C11" s="200">
        <v>1412</v>
      </c>
      <c r="D11" s="200">
        <v>1771</v>
      </c>
      <c r="E11" s="202">
        <v>25.424929178470258</v>
      </c>
      <c r="F11" s="202">
        <v>6887.8756</v>
      </c>
      <c r="G11" s="203">
        <v>6515.338419</v>
      </c>
      <c r="H11" s="204">
        <v>-5.40859334044884</v>
      </c>
      <c r="I11" s="47"/>
      <c r="J11" s="47"/>
      <c r="K11" s="47"/>
      <c r="L11" s="47"/>
      <c r="M11" s="66"/>
      <c r="N11" s="47"/>
      <c r="O11" s="115"/>
      <c r="P11" s="30"/>
      <c r="Q11" s="30"/>
      <c r="R11" s="30"/>
    </row>
    <row r="12" spans="1:18" ht="16.5" customHeight="1">
      <c r="A12" s="72"/>
      <c r="B12" s="69" t="s">
        <v>62</v>
      </c>
      <c r="C12" s="200">
        <v>24</v>
      </c>
      <c r="D12" s="200">
        <v>45</v>
      </c>
      <c r="E12" s="202">
        <v>87.5</v>
      </c>
      <c r="F12" s="202">
        <v>1591.4</v>
      </c>
      <c r="G12" s="203">
        <v>2671.1</v>
      </c>
      <c r="H12" s="203">
        <v>67.84592182983535</v>
      </c>
      <c r="I12" s="47"/>
      <c r="J12" s="47"/>
      <c r="K12" s="47"/>
      <c r="L12" s="47"/>
      <c r="M12" s="66"/>
      <c r="N12" s="47"/>
      <c r="O12" s="115"/>
      <c r="P12" s="30"/>
      <c r="Q12" s="30"/>
      <c r="R12" s="30"/>
    </row>
    <row r="13" spans="1:33" ht="25.5" customHeight="1">
      <c r="A13" s="71" t="s">
        <v>18</v>
      </c>
      <c r="B13" s="70" t="s">
        <v>177</v>
      </c>
      <c r="C13" s="122">
        <v>58</v>
      </c>
      <c r="D13" s="122">
        <v>72</v>
      </c>
      <c r="E13" s="76">
        <v>24.137931034482758</v>
      </c>
      <c r="F13" s="76">
        <v>561.72967736</v>
      </c>
      <c r="G13" s="77">
        <v>603.1</v>
      </c>
      <c r="H13" s="77">
        <v>7.364809855593</v>
      </c>
      <c r="I13" s="47"/>
      <c r="J13" s="47"/>
      <c r="K13" s="300"/>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158</v>
      </c>
      <c r="C14" s="200">
        <v>44</v>
      </c>
      <c r="D14" s="200">
        <v>65</v>
      </c>
      <c r="E14" s="202">
        <v>47.72727272727273</v>
      </c>
      <c r="F14" s="202">
        <v>218.32967736</v>
      </c>
      <c r="G14" s="203">
        <v>283.29999999999995</v>
      </c>
      <c r="H14" s="203">
        <v>29.757897975945575</v>
      </c>
      <c r="I14" s="47"/>
      <c r="J14" s="47"/>
      <c r="K14" s="47"/>
      <c r="L14" s="47"/>
      <c r="M14" s="66"/>
      <c r="N14" s="47"/>
      <c r="O14" s="115"/>
      <c r="P14" s="30"/>
      <c r="Q14" s="30"/>
      <c r="R14" s="30"/>
    </row>
    <row r="15" spans="1:18" ht="18.75" customHeight="1">
      <c r="A15" s="72"/>
      <c r="B15" s="165" t="s">
        <v>62</v>
      </c>
      <c r="C15" s="200">
        <v>14</v>
      </c>
      <c r="D15" s="200">
        <v>7</v>
      </c>
      <c r="E15" s="201">
        <v>-50</v>
      </c>
      <c r="F15" s="202">
        <v>343.4</v>
      </c>
      <c r="G15" s="203">
        <v>319.8</v>
      </c>
      <c r="H15" s="204">
        <v>-6.872451951077451</v>
      </c>
      <c r="I15" s="47"/>
      <c r="J15" s="47"/>
      <c r="K15" s="47"/>
      <c r="L15" s="47"/>
      <c r="M15" s="66"/>
      <c r="N15" s="47"/>
      <c r="O15" s="115"/>
      <c r="P15" s="30"/>
      <c r="Q15" s="30"/>
      <c r="R15" s="30"/>
    </row>
    <row r="16" spans="1:18" ht="26.25" customHeight="1">
      <c r="A16" s="71" t="s">
        <v>19</v>
      </c>
      <c r="B16" s="70" t="s">
        <v>190</v>
      </c>
      <c r="C16" s="122">
        <v>177</v>
      </c>
      <c r="D16" s="122">
        <v>267</v>
      </c>
      <c r="E16" s="76">
        <v>50.847457627118644</v>
      </c>
      <c r="F16" s="76">
        <v>1500.68435713</v>
      </c>
      <c r="G16" s="77">
        <v>1581.9954997599998</v>
      </c>
      <c r="H16" s="77">
        <v>5.4182708204878</v>
      </c>
      <c r="I16" s="47"/>
      <c r="J16" s="47"/>
      <c r="K16" s="47"/>
      <c r="L16" s="47"/>
      <c r="M16" s="66"/>
      <c r="N16" s="47"/>
      <c r="O16" s="115"/>
      <c r="P16" s="30"/>
      <c r="Q16" s="30"/>
      <c r="R16" s="30"/>
    </row>
    <row r="17" spans="1:18" ht="15" customHeight="1">
      <c r="A17" s="71"/>
      <c r="B17" s="70" t="s">
        <v>158</v>
      </c>
      <c r="C17" s="200">
        <v>167</v>
      </c>
      <c r="D17" s="200">
        <v>257</v>
      </c>
      <c r="E17" s="202">
        <v>53.89221556886228</v>
      </c>
      <c r="F17" s="202">
        <v>643.38435713</v>
      </c>
      <c r="G17" s="203">
        <v>1194.99549976</v>
      </c>
      <c r="H17" s="203">
        <v>85.73586480880874</v>
      </c>
      <c r="I17" s="47"/>
      <c r="J17" s="47"/>
      <c r="K17" s="47"/>
      <c r="L17" s="47"/>
      <c r="M17" s="66"/>
      <c r="N17" s="47"/>
      <c r="O17" s="115"/>
      <c r="P17" s="30"/>
      <c r="Q17" s="30"/>
      <c r="R17" s="30"/>
    </row>
    <row r="18" spans="1:18" ht="16.5" customHeight="1">
      <c r="A18" s="72"/>
      <c r="B18" s="165" t="s">
        <v>62</v>
      </c>
      <c r="C18" s="200">
        <v>10</v>
      </c>
      <c r="D18" s="200">
        <v>12</v>
      </c>
      <c r="E18" s="201">
        <v>20</v>
      </c>
      <c r="F18" s="202">
        <v>857.3</v>
      </c>
      <c r="G18" s="203">
        <v>387</v>
      </c>
      <c r="H18" s="204">
        <v>-54.858275982736494</v>
      </c>
      <c r="I18" s="47"/>
      <c r="J18" s="47"/>
      <c r="K18" s="47"/>
      <c r="L18" s="47"/>
      <c r="M18" s="66"/>
      <c r="N18" s="47"/>
      <c r="O18" s="115"/>
      <c r="P18" s="30"/>
      <c r="Q18" s="30"/>
      <c r="R18" s="30"/>
    </row>
    <row r="19" spans="1:18" ht="22.5" customHeight="1">
      <c r="A19" s="71" t="s">
        <v>20</v>
      </c>
      <c r="B19" s="70" t="s">
        <v>119</v>
      </c>
      <c r="C19" s="122">
        <v>49</v>
      </c>
      <c r="D19" s="122">
        <v>40</v>
      </c>
      <c r="E19" s="123">
        <v>-18.367346938775512</v>
      </c>
      <c r="F19" s="76">
        <v>400.85445500000003</v>
      </c>
      <c r="G19" s="77">
        <v>482.49999999999994</v>
      </c>
      <c r="H19" s="77">
        <v>20.36787766272921</v>
      </c>
      <c r="I19" s="47"/>
      <c r="J19" s="47"/>
      <c r="K19" s="47"/>
      <c r="L19" s="47"/>
      <c r="M19" s="66"/>
      <c r="N19" s="47"/>
      <c r="O19" s="115"/>
      <c r="P19" s="30"/>
      <c r="Q19" s="30"/>
      <c r="R19" s="30"/>
    </row>
    <row r="20" spans="1:18" ht="18.75" customHeight="1">
      <c r="A20" s="71"/>
      <c r="B20" s="70" t="s">
        <v>158</v>
      </c>
      <c r="C20" s="200">
        <v>49</v>
      </c>
      <c r="D20" s="200">
        <v>37</v>
      </c>
      <c r="E20" s="201">
        <v>-24.489795918367346</v>
      </c>
      <c r="F20" s="202">
        <v>400.85445500000003</v>
      </c>
      <c r="G20" s="203">
        <v>394.9</v>
      </c>
      <c r="H20" s="203">
        <v>-1.4854406445351973</v>
      </c>
      <c r="I20" s="47"/>
      <c r="J20" s="47"/>
      <c r="K20" s="47"/>
      <c r="L20" s="47"/>
      <c r="M20" s="66"/>
      <c r="N20" s="47"/>
      <c r="O20" s="115"/>
      <c r="P20" s="30"/>
      <c r="Q20" s="30"/>
      <c r="R20" s="30"/>
    </row>
    <row r="21" spans="1:18" ht="16.5" customHeight="1">
      <c r="A21" s="72"/>
      <c r="B21" s="69" t="s">
        <v>62</v>
      </c>
      <c r="C21" s="200">
        <v>0</v>
      </c>
      <c r="D21" s="200">
        <v>3</v>
      </c>
      <c r="E21" s="202">
        <v>100</v>
      </c>
      <c r="F21" s="202">
        <v>0</v>
      </c>
      <c r="G21" s="203">
        <v>87.6</v>
      </c>
      <c r="H21" s="203">
        <v>100</v>
      </c>
      <c r="I21" s="47"/>
      <c r="J21" s="47"/>
      <c r="K21" s="47"/>
      <c r="L21" s="47"/>
      <c r="M21" s="66"/>
      <c r="N21" s="47"/>
      <c r="O21" s="115"/>
      <c r="P21" s="30"/>
      <c r="Q21" s="30"/>
      <c r="R21" s="30"/>
    </row>
    <row r="22" spans="1:18" ht="23.25" customHeight="1">
      <c r="A22" s="71" t="s">
        <v>21</v>
      </c>
      <c r="B22" s="68" t="s">
        <v>175</v>
      </c>
      <c r="C22" s="122">
        <v>749</v>
      </c>
      <c r="D22" s="122">
        <v>434</v>
      </c>
      <c r="E22" s="123">
        <v>-42.05607476635514</v>
      </c>
      <c r="F22" s="76">
        <v>3186.3938000000003</v>
      </c>
      <c r="G22" s="77">
        <v>2151.3</v>
      </c>
      <c r="H22" s="124">
        <v>-32.48480460889674</v>
      </c>
      <c r="I22" s="47"/>
      <c r="J22" s="47"/>
      <c r="K22" s="47"/>
      <c r="L22" s="47"/>
      <c r="M22" s="66"/>
      <c r="N22" s="47"/>
      <c r="O22" s="115"/>
      <c r="P22" s="30"/>
      <c r="Q22" s="30"/>
      <c r="R22" s="30"/>
    </row>
    <row r="23" spans="1:18" ht="14.25" customHeight="1">
      <c r="A23" s="71"/>
      <c r="B23" s="68" t="s">
        <v>158</v>
      </c>
      <c r="C23" s="200">
        <v>745</v>
      </c>
      <c r="D23" s="200">
        <v>430</v>
      </c>
      <c r="E23" s="201">
        <v>-42.281879194630875</v>
      </c>
      <c r="F23" s="202">
        <v>2978.3938000000003</v>
      </c>
      <c r="G23" s="203">
        <v>1931.3</v>
      </c>
      <c r="H23" s="204">
        <v>-35.15632486207835</v>
      </c>
      <c r="I23" s="47"/>
      <c r="J23" s="47"/>
      <c r="K23" s="47"/>
      <c r="L23" s="47"/>
      <c r="M23" s="66"/>
      <c r="N23" s="47"/>
      <c r="O23" s="115"/>
      <c r="P23" s="30"/>
      <c r="Q23" s="30"/>
      <c r="R23" s="30"/>
    </row>
    <row r="24" spans="1:18" ht="15.75" customHeight="1" thickBot="1">
      <c r="A24" s="146"/>
      <c r="B24" s="147" t="s">
        <v>62</v>
      </c>
      <c r="C24" s="205">
        <v>4</v>
      </c>
      <c r="D24" s="205">
        <v>4</v>
      </c>
      <c r="E24" s="206">
        <v>0</v>
      </c>
      <c r="F24" s="207">
        <v>208</v>
      </c>
      <c r="G24" s="208">
        <v>220</v>
      </c>
      <c r="H24" s="208">
        <v>5.454545454545454</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6" t="s">
        <v>127</v>
      </c>
      <c r="B26" s="416"/>
      <c r="C26" s="416"/>
      <c r="D26" s="416"/>
      <c r="E26" s="416" t="s">
        <v>281</v>
      </c>
      <c r="F26" s="416"/>
      <c r="G26" s="416"/>
      <c r="H26" s="416"/>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{5289b86b-d2bd-4785-a83f-6333ab85912f}</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{db838590-0bde-4b16-8067-1788b87db57c}</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{61c9444e-29cc-428b-8737-1cd6f0566d83}</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{6c8e60a9-781a-4c17-abf9-4c42dd262783}</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{abcfdbc1-52d6-4da7-bed8-c6ca224f7476}</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{8f2eeb05-d323-40db-b26b-140844801f47}</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{425f7612-e4c6-4238-890a-23924237e26f}</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{4e1f5d2f-9ae5-4a51-8518-d1b4c72357e4}</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{180a0ac6-ef04-42c3-aefc-f4cc4d235232}</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{de8aa490-179a-40ca-bbed-42f3726a7b66}</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{4170dcd9-cd3f-415d-8905-d54512f4a92f}</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{afc9e81b-8d26-429e-9f84-c7a16d698c80}</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{4f816910-f5ba-40fe-9628-8646b1f71eb9}</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{94b08f35-d617-49d9-9624-f6fe82940a45}</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{bd9c4f82-b086-471f-9953-04cacaa1c5d2}</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{01717c3d-e02e-46d7-b1ae-dd8b630e95bc}</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{f6216273-65a0-4563-bd9d-0db8b131c25e}</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{d5bbbe83-6ba9-4aa8-96ef-f97362d25465}</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{5f5c6486-9640-41b9-9d1f-8f7a64b004d3}</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{d7f27b1f-e801-4f2f-8879-3f90ad2ee6a4}</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{cada19c9-6d38-4e1e-b3bc-2c95749385f2}</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{a64377ec-d7ed-4925-b905-31510abbc835}</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{9f7e8007-7cb1-4dd9-8380-549b9fbecd31}</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{6b969334-5a9d-42c2-a920-cf6d97441321}</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{ac2edc12-3064-427d-9314-28b82aca8cd5}</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5289b86b-d2bd-4785-a83f-6333ab85912f}">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db838590-0bde-4b16-8067-1788b87db57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1c9444e-29cc-428b-8737-1cd6f0566d83}">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c8e60a9-781a-4c17-abf9-4c42dd26278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bcfdbc1-52d6-4da7-bed8-c6ca224f7476}">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f2eeb05-d323-40db-b26b-140844801f47}">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25f7612-e4c6-4238-890a-23924237e26f}">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4e1f5d2f-9ae5-4a51-8518-d1b4c72357e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80a0ac6-ef04-42c3-aefc-f4cc4d23523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e8aa490-179a-40ca-bbed-42f3726a7b6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170dcd9-cd3f-415d-8905-d54512f4a92f}">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afc9e81b-8d26-429e-9f84-c7a16d698c8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f816910-f5ba-40fe-9628-8646b1f71eb9}">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4b08f35-d617-49d9-9624-f6fe82940a45}">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d9c4f82-b086-471f-9953-04cacaa1c5d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1717c3d-e02e-46d7-b1ae-dd8b630e95b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6216273-65a0-4563-bd9d-0db8b131c25e}">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5bbbe83-6ba9-4aa8-96ef-f97362d2546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5f5c6486-9640-41b9-9d1f-8f7a64b004d3}">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7f27b1f-e801-4f2f-8879-3f90ad2ee6a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ada19c9-6d38-4e1e-b3bc-2c95749385f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64377ec-d7ed-4925-b905-31510abbc83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9f7e8007-7cb1-4dd9-8380-549b9fbecd31}">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6b969334-5a9d-42c2-a920-cf6d97441321}">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ac2edc12-3064-427d-9314-28b82aca8cd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4">
      <selection activeCell="Q23" sqref="Q23"/>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02" t="s">
        <v>89</v>
      </c>
      <c r="B3" s="402"/>
      <c r="C3" s="402"/>
      <c r="D3" s="402"/>
      <c r="E3" s="402"/>
      <c r="F3" s="402"/>
      <c r="G3" s="402"/>
      <c r="H3" s="402"/>
      <c r="I3" s="402"/>
      <c r="J3" s="402"/>
      <c r="K3" s="402"/>
      <c r="L3" s="402"/>
      <c r="M3" s="34"/>
      <c r="N3" s="34"/>
      <c r="O3" s="34"/>
      <c r="P3" s="34"/>
      <c r="Q3" s="34"/>
      <c r="R3" s="34"/>
      <c r="S3" s="34"/>
      <c r="T3" s="34"/>
      <c r="U3" s="34"/>
      <c r="V3" s="34"/>
    </row>
    <row r="4" spans="1:22" ht="15.75" customHeight="1">
      <c r="A4" s="405" t="s">
        <v>132</v>
      </c>
      <c r="B4" s="405"/>
      <c r="C4" s="405"/>
      <c r="D4" s="405"/>
      <c r="E4" s="405"/>
      <c r="F4" s="405"/>
      <c r="G4" s="405"/>
      <c r="H4" s="405"/>
      <c r="I4" s="405"/>
      <c r="J4" s="405"/>
      <c r="K4" s="405"/>
      <c r="L4" s="405"/>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21" t="s">
        <v>217</v>
      </c>
      <c r="B7" s="422"/>
      <c r="C7" s="423" t="s">
        <v>218</v>
      </c>
      <c r="D7" s="423"/>
      <c r="E7" s="423"/>
      <c r="F7" s="423"/>
      <c r="G7" s="423"/>
      <c r="H7" s="423"/>
      <c r="I7" s="423"/>
      <c r="J7" s="423"/>
      <c r="K7" s="423"/>
      <c r="L7" s="423"/>
      <c r="AD7" s="48"/>
    </row>
    <row r="8" spans="1:30" ht="17.25" customHeight="1" thickBot="1">
      <c r="A8" s="421"/>
      <c r="B8" s="422"/>
      <c r="C8" s="424" t="s">
        <v>219</v>
      </c>
      <c r="D8" s="424"/>
      <c r="E8" s="424" t="s">
        <v>220</v>
      </c>
      <c r="F8" s="424"/>
      <c r="G8" s="424" t="s">
        <v>221</v>
      </c>
      <c r="H8" s="424"/>
      <c r="I8" s="424" t="s">
        <v>222</v>
      </c>
      <c r="J8" s="424"/>
      <c r="K8" s="424" t="s">
        <v>222</v>
      </c>
      <c r="L8" s="424"/>
      <c r="AD8" s="48"/>
    </row>
    <row r="9" spans="1:30" ht="44.25" customHeight="1">
      <c r="A9" s="421"/>
      <c r="B9" s="422"/>
      <c r="C9" s="293" t="s">
        <v>223</v>
      </c>
      <c r="D9" s="293" t="s">
        <v>224</v>
      </c>
      <c r="E9" s="293" t="s">
        <v>225</v>
      </c>
      <c r="F9" s="293" t="s">
        <v>226</v>
      </c>
      <c r="G9" s="293" t="s">
        <v>227</v>
      </c>
      <c r="H9" s="293" t="s">
        <v>226</v>
      </c>
      <c r="I9" s="293" t="s">
        <v>228</v>
      </c>
      <c r="J9" s="293" t="s">
        <v>229</v>
      </c>
      <c r="K9" s="293" t="s">
        <v>310</v>
      </c>
      <c r="L9" s="293" t="s">
        <v>229</v>
      </c>
      <c r="Y9" s="48"/>
      <c r="Z9" s="30"/>
      <c r="AA9" s="30"/>
      <c r="AB9" s="30"/>
      <c r="AC9" s="30"/>
      <c r="AD9" s="47"/>
    </row>
    <row r="10" spans="1:30" ht="15.75" customHeight="1" thickBot="1">
      <c r="A10" s="242" t="s">
        <v>243</v>
      </c>
      <c r="B10" s="320" t="s">
        <v>287</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20" t="s">
        <v>121</v>
      </c>
      <c r="B11" s="420"/>
      <c r="C11" s="420"/>
      <c r="D11" s="420"/>
      <c r="E11" s="420"/>
      <c r="F11" s="420"/>
      <c r="G11" s="420"/>
      <c r="H11" s="420"/>
      <c r="I11" s="420"/>
      <c r="J11" s="420"/>
      <c r="K11" s="420"/>
      <c r="L11" s="420"/>
      <c r="Y11" s="64"/>
      <c r="Z11" s="47"/>
      <c r="AA11" s="47"/>
      <c r="AB11" s="47"/>
      <c r="AC11" s="47"/>
      <c r="AD11" s="47"/>
    </row>
    <row r="12" spans="1:35" ht="24" customHeight="1" thickTop="1">
      <c r="A12" s="151" t="s">
        <v>17</v>
      </c>
      <c r="B12" s="143" t="s">
        <v>160</v>
      </c>
      <c r="C12" s="149">
        <v>97.93</v>
      </c>
      <c r="D12" s="150">
        <v>38</v>
      </c>
      <c r="E12" s="149">
        <v>74.59</v>
      </c>
      <c r="F12" s="150">
        <v>24</v>
      </c>
      <c r="G12" s="149">
        <v>0</v>
      </c>
      <c r="H12" s="149">
        <v>0</v>
      </c>
      <c r="I12" s="149">
        <v>0</v>
      </c>
      <c r="J12" s="149">
        <v>0</v>
      </c>
      <c r="K12" s="149">
        <v>9422.22</v>
      </c>
      <c r="L12" s="150">
        <v>3342</v>
      </c>
      <c r="M12" s="30"/>
      <c r="N12" s="30"/>
      <c r="O12" s="30"/>
      <c r="P12" s="30"/>
      <c r="R12" s="30"/>
      <c r="Y12" s="47"/>
      <c r="Z12" s="30"/>
      <c r="AA12" s="30"/>
      <c r="AB12" s="30"/>
      <c r="AC12" s="30"/>
      <c r="AD12" s="47"/>
      <c r="AF12" s="57"/>
      <c r="AG12" s="30"/>
      <c r="AH12" s="30"/>
      <c r="AI12" s="30"/>
    </row>
    <row r="13" spans="1:35" ht="15" customHeight="1">
      <c r="A13" s="71"/>
      <c r="B13" s="70" t="s">
        <v>137</v>
      </c>
      <c r="C13" s="86">
        <v>97.93</v>
      </c>
      <c r="D13" s="109">
        <v>38</v>
      </c>
      <c r="E13" s="86">
        <v>74.59</v>
      </c>
      <c r="F13" s="109">
        <v>24</v>
      </c>
      <c r="G13" s="86">
        <v>0</v>
      </c>
      <c r="H13" s="86">
        <v>0</v>
      </c>
      <c r="I13" s="86">
        <v>0</v>
      </c>
      <c r="J13" s="86">
        <v>0</v>
      </c>
      <c r="K13" s="86">
        <v>8990.53</v>
      </c>
      <c r="L13" s="109">
        <v>3323</v>
      </c>
      <c r="M13" s="30"/>
      <c r="N13" s="30"/>
      <c r="O13" s="30"/>
      <c r="P13" s="30"/>
      <c r="R13" s="30"/>
      <c r="Y13" s="47"/>
      <c r="Z13" s="30"/>
      <c r="AA13" s="30"/>
      <c r="AB13" s="30"/>
      <c r="AC13" s="30"/>
      <c r="AD13" s="47"/>
      <c r="AF13" s="57"/>
      <c r="AG13" s="30"/>
      <c r="AH13" s="30"/>
      <c r="AI13" s="30"/>
    </row>
    <row r="14" spans="1:35" ht="15" customHeight="1">
      <c r="A14" s="72"/>
      <c r="B14" s="165" t="s">
        <v>62</v>
      </c>
      <c r="C14" s="86">
        <v>0</v>
      </c>
      <c r="D14" s="109">
        <v>0</v>
      </c>
      <c r="E14" s="86">
        <v>0</v>
      </c>
      <c r="F14" s="109">
        <v>0</v>
      </c>
      <c r="G14" s="86">
        <v>0</v>
      </c>
      <c r="H14" s="86">
        <v>0</v>
      </c>
      <c r="I14" s="86">
        <v>0</v>
      </c>
      <c r="J14" s="86">
        <v>0</v>
      </c>
      <c r="K14" s="86">
        <v>431.69</v>
      </c>
      <c r="L14" s="109">
        <v>19</v>
      </c>
      <c r="M14" s="30"/>
      <c r="N14" s="30"/>
      <c r="O14" s="30"/>
      <c r="P14" s="30"/>
      <c r="R14" s="30"/>
      <c r="Y14" s="47"/>
      <c r="Z14" s="30"/>
      <c r="AA14" s="30"/>
      <c r="AB14" s="30"/>
      <c r="AC14" s="30"/>
      <c r="AD14" s="47"/>
      <c r="AF14" s="57"/>
      <c r="AG14" s="30"/>
      <c r="AH14" s="30"/>
      <c r="AI14" s="30"/>
    </row>
    <row r="15" spans="1:35" ht="26.25" customHeight="1">
      <c r="A15" s="71" t="s">
        <v>18</v>
      </c>
      <c r="B15" s="70" t="s">
        <v>173</v>
      </c>
      <c r="C15" s="79">
        <v>5.8</v>
      </c>
      <c r="D15" s="80">
        <v>1</v>
      </c>
      <c r="E15" s="79">
        <v>0</v>
      </c>
      <c r="F15" s="80">
        <v>0</v>
      </c>
      <c r="G15" s="79">
        <v>0</v>
      </c>
      <c r="H15" s="79">
        <v>0</v>
      </c>
      <c r="I15" s="79">
        <v>0</v>
      </c>
      <c r="J15" s="79">
        <v>0</v>
      </c>
      <c r="K15" s="79">
        <v>1875.01</v>
      </c>
      <c r="L15" s="80">
        <v>853</v>
      </c>
      <c r="M15" s="30"/>
      <c r="N15" s="30"/>
      <c r="O15" s="30"/>
      <c r="P15" s="30"/>
      <c r="R15" s="30"/>
      <c r="Y15" s="47"/>
      <c r="Z15" s="30"/>
      <c r="AA15" s="30"/>
      <c r="AB15" s="30"/>
      <c r="AC15" s="30"/>
      <c r="AD15" s="47"/>
      <c r="AF15" s="57"/>
      <c r="AG15" s="30"/>
      <c r="AH15" s="30"/>
      <c r="AI15" s="30"/>
    </row>
    <row r="16" spans="1:35" ht="15" customHeight="1">
      <c r="A16" s="71"/>
      <c r="B16" s="70" t="s">
        <v>158</v>
      </c>
      <c r="C16" s="211">
        <v>5.8</v>
      </c>
      <c r="D16" s="212">
        <v>1</v>
      </c>
      <c r="E16" s="211">
        <v>0</v>
      </c>
      <c r="F16" s="212">
        <v>0</v>
      </c>
      <c r="G16" s="211">
        <v>0</v>
      </c>
      <c r="H16" s="211">
        <v>0</v>
      </c>
      <c r="I16" s="211">
        <v>0</v>
      </c>
      <c r="J16" s="212">
        <v>0</v>
      </c>
      <c r="K16" s="86">
        <v>1596.27</v>
      </c>
      <c r="L16" s="109">
        <v>846</v>
      </c>
      <c r="M16" s="30"/>
      <c r="N16" s="30"/>
      <c r="O16" s="30"/>
      <c r="P16" s="30"/>
      <c r="R16" s="30"/>
      <c r="Y16" s="47"/>
      <c r="Z16" s="30"/>
      <c r="AA16" s="30"/>
      <c r="AB16" s="30"/>
      <c r="AC16" s="30"/>
      <c r="AD16" s="47"/>
      <c r="AF16" s="57"/>
      <c r="AG16" s="30"/>
      <c r="AH16" s="30"/>
      <c r="AI16" s="30"/>
    </row>
    <row r="17" spans="1:35" ht="15" customHeight="1">
      <c r="A17" s="72"/>
      <c r="B17" s="165" t="s">
        <v>62</v>
      </c>
      <c r="C17" s="211">
        <v>0</v>
      </c>
      <c r="D17" s="212">
        <v>0</v>
      </c>
      <c r="E17" s="211">
        <v>0</v>
      </c>
      <c r="F17" s="212">
        <v>0</v>
      </c>
      <c r="G17" s="211">
        <v>0</v>
      </c>
      <c r="H17" s="211">
        <v>0</v>
      </c>
      <c r="I17" s="211">
        <v>0</v>
      </c>
      <c r="J17" s="212">
        <v>0</v>
      </c>
      <c r="K17" s="86">
        <v>278.74</v>
      </c>
      <c r="L17" s="109">
        <v>7</v>
      </c>
      <c r="M17" s="30"/>
      <c r="N17" s="30"/>
      <c r="O17" s="30"/>
      <c r="P17" s="30"/>
      <c r="R17" s="30"/>
      <c r="Y17" s="47"/>
      <c r="Z17" s="30"/>
      <c r="AA17" s="30"/>
      <c r="AB17" s="30"/>
      <c r="AC17" s="30"/>
      <c r="AD17" s="47"/>
      <c r="AF17" s="57"/>
      <c r="AG17" s="30"/>
      <c r="AH17" s="30"/>
      <c r="AI17" s="30"/>
    </row>
    <row r="18" spans="1:35" ht="27" customHeight="1">
      <c r="A18" s="71" t="s">
        <v>19</v>
      </c>
      <c r="B18" s="70" t="s">
        <v>124</v>
      </c>
      <c r="C18" s="79">
        <v>2.6</v>
      </c>
      <c r="D18" s="80">
        <v>2</v>
      </c>
      <c r="E18" s="79">
        <v>1.1</v>
      </c>
      <c r="F18" s="80">
        <v>1</v>
      </c>
      <c r="G18" s="79">
        <v>0</v>
      </c>
      <c r="H18" s="79">
        <v>0</v>
      </c>
      <c r="I18" s="79">
        <v>0</v>
      </c>
      <c r="J18" s="80">
        <v>0</v>
      </c>
      <c r="K18" s="79">
        <v>1148.8400000000001</v>
      </c>
      <c r="L18" s="80">
        <v>423</v>
      </c>
      <c r="M18" s="30"/>
      <c r="N18" s="30"/>
      <c r="O18" s="30"/>
      <c r="P18" s="30"/>
      <c r="R18" s="30"/>
      <c r="Y18" s="47"/>
      <c r="Z18" s="30"/>
      <c r="AA18" s="30"/>
      <c r="AB18" s="30"/>
      <c r="AC18" s="30"/>
      <c r="AD18" s="47"/>
      <c r="AF18" s="57"/>
      <c r="AG18" s="30"/>
      <c r="AH18" s="30"/>
      <c r="AI18" s="30"/>
    </row>
    <row r="19" spans="1:35" ht="15" customHeight="1">
      <c r="A19" s="71"/>
      <c r="B19" s="70" t="s">
        <v>137</v>
      </c>
      <c r="C19" s="86">
        <v>2.6</v>
      </c>
      <c r="D19" s="109">
        <v>2</v>
      </c>
      <c r="E19" s="86">
        <v>1.1</v>
      </c>
      <c r="F19" s="109">
        <v>1</v>
      </c>
      <c r="G19" s="86">
        <v>0</v>
      </c>
      <c r="H19" s="86">
        <v>0</v>
      </c>
      <c r="I19" s="86">
        <v>0</v>
      </c>
      <c r="J19" s="109">
        <v>0</v>
      </c>
      <c r="K19" s="86">
        <v>1059.2200000000003</v>
      </c>
      <c r="L19" s="109">
        <v>420</v>
      </c>
      <c r="M19" s="30"/>
      <c r="N19" s="30"/>
      <c r="O19" s="30"/>
      <c r="P19" s="30"/>
      <c r="R19" s="30"/>
      <c r="Y19" s="47"/>
      <c r="Z19" s="30"/>
      <c r="AA19" s="30"/>
      <c r="AB19" s="30"/>
      <c r="AC19" s="30"/>
      <c r="AD19" s="47"/>
      <c r="AF19" s="57"/>
      <c r="AG19" s="30"/>
      <c r="AH19" s="30"/>
      <c r="AI19" s="30"/>
    </row>
    <row r="20" spans="1:35" ht="15" customHeight="1">
      <c r="A20" s="72"/>
      <c r="B20" s="165" t="s">
        <v>62</v>
      </c>
      <c r="C20" s="86">
        <v>0</v>
      </c>
      <c r="D20" s="109">
        <v>0</v>
      </c>
      <c r="E20" s="86">
        <v>0</v>
      </c>
      <c r="F20" s="109">
        <v>0</v>
      </c>
      <c r="G20" s="86">
        <v>0</v>
      </c>
      <c r="H20" s="86">
        <v>0</v>
      </c>
      <c r="I20" s="86">
        <v>0</v>
      </c>
      <c r="J20" s="109">
        <v>0</v>
      </c>
      <c r="K20" s="86">
        <v>89.62</v>
      </c>
      <c r="L20" s="109">
        <v>3</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42.85</v>
      </c>
      <c r="L21" s="80">
        <v>7</v>
      </c>
      <c r="M21" s="30"/>
      <c r="N21" s="30"/>
      <c r="O21" s="30"/>
      <c r="P21" s="30"/>
      <c r="R21" s="30"/>
      <c r="Y21" s="47"/>
      <c r="Z21" s="30"/>
      <c r="AA21" s="30"/>
      <c r="AB21" s="30"/>
      <c r="AC21" s="30"/>
      <c r="AD21" s="47"/>
      <c r="AF21" s="57"/>
      <c r="AG21" s="30"/>
      <c r="AH21" s="30"/>
      <c r="AI21" s="30"/>
    </row>
    <row r="22" spans="1:35" ht="15" customHeight="1">
      <c r="A22" s="71"/>
      <c r="B22" s="70" t="s">
        <v>158</v>
      </c>
      <c r="C22" s="86">
        <v>0</v>
      </c>
      <c r="D22" s="109">
        <v>0</v>
      </c>
      <c r="E22" s="86">
        <v>0</v>
      </c>
      <c r="F22" s="109">
        <v>0</v>
      </c>
      <c r="G22" s="86">
        <v>0</v>
      </c>
      <c r="H22" s="86">
        <v>0</v>
      </c>
      <c r="I22" s="86">
        <v>0</v>
      </c>
      <c r="J22" s="86">
        <v>0</v>
      </c>
      <c r="K22" s="86">
        <v>30.85</v>
      </c>
      <c r="L22" s="109">
        <v>6</v>
      </c>
      <c r="M22" s="30"/>
      <c r="N22" s="30"/>
      <c r="O22" s="30"/>
      <c r="P22" s="30"/>
      <c r="R22" s="30"/>
      <c r="Y22" s="47"/>
      <c r="Z22" s="47"/>
      <c r="AF22" s="57"/>
      <c r="AG22" s="30"/>
      <c r="AH22" s="30"/>
      <c r="AI22" s="30"/>
    </row>
    <row r="23" spans="1:35" ht="15" customHeight="1">
      <c r="A23" s="72"/>
      <c r="B23" s="165" t="s">
        <v>62</v>
      </c>
      <c r="C23" s="86">
        <v>0</v>
      </c>
      <c r="D23" s="109">
        <v>0</v>
      </c>
      <c r="E23" s="86">
        <v>0</v>
      </c>
      <c r="F23" s="109">
        <v>0</v>
      </c>
      <c r="G23" s="86">
        <v>0</v>
      </c>
      <c r="H23" s="86">
        <v>0</v>
      </c>
      <c r="I23" s="86">
        <v>0</v>
      </c>
      <c r="J23" s="86">
        <v>0</v>
      </c>
      <c r="K23" s="86">
        <v>12</v>
      </c>
      <c r="L23" s="109">
        <v>1</v>
      </c>
      <c r="M23" s="30"/>
      <c r="N23" s="30"/>
      <c r="O23" s="30"/>
      <c r="P23" s="30"/>
      <c r="R23" s="30"/>
      <c r="Y23" s="47"/>
      <c r="Z23" s="47"/>
      <c r="AF23" s="57"/>
      <c r="AG23" s="30"/>
      <c r="AH23" s="30"/>
      <c r="AI23" s="30"/>
    </row>
    <row r="24" spans="1:35" ht="24" customHeight="1">
      <c r="A24" s="71" t="s">
        <v>21</v>
      </c>
      <c r="B24" s="70" t="s">
        <v>159</v>
      </c>
      <c r="C24" s="79">
        <v>86.73</v>
      </c>
      <c r="D24" s="80">
        <v>28</v>
      </c>
      <c r="E24" s="79">
        <v>63.900000000000006</v>
      </c>
      <c r="F24" s="80">
        <v>28</v>
      </c>
      <c r="G24" s="79">
        <v>0</v>
      </c>
      <c r="H24" s="79">
        <v>0</v>
      </c>
      <c r="I24" s="79">
        <v>0</v>
      </c>
      <c r="J24" s="80">
        <v>0</v>
      </c>
      <c r="K24" s="79">
        <v>10286.77</v>
      </c>
      <c r="L24" s="80">
        <v>3957</v>
      </c>
      <c r="M24" s="30"/>
      <c r="N24" s="30"/>
      <c r="O24" s="30"/>
      <c r="P24" s="30"/>
      <c r="R24" s="30"/>
      <c r="Y24" s="47"/>
      <c r="Z24" s="47"/>
      <c r="AF24" s="57"/>
      <c r="AG24" s="30"/>
      <c r="AH24" s="30"/>
      <c r="AI24" s="30"/>
    </row>
    <row r="25" spans="1:35" ht="15" customHeight="1">
      <c r="A25" s="71"/>
      <c r="B25" s="70" t="s">
        <v>137</v>
      </c>
      <c r="C25" s="86">
        <v>86.73</v>
      </c>
      <c r="D25" s="109">
        <v>28</v>
      </c>
      <c r="E25" s="86">
        <v>63.900000000000006</v>
      </c>
      <c r="F25" s="109">
        <v>28</v>
      </c>
      <c r="G25" s="86">
        <v>0</v>
      </c>
      <c r="H25" s="86">
        <v>0</v>
      </c>
      <c r="I25" s="86">
        <v>0</v>
      </c>
      <c r="J25" s="109">
        <v>0</v>
      </c>
      <c r="K25" s="86">
        <v>9649.62</v>
      </c>
      <c r="L25" s="109">
        <v>3942</v>
      </c>
      <c r="M25" s="30"/>
      <c r="N25" s="30"/>
      <c r="O25" s="30"/>
      <c r="P25" s="30"/>
      <c r="R25" s="30"/>
      <c r="Y25" s="47"/>
      <c r="Z25" s="47"/>
      <c r="AA25" s="30"/>
      <c r="AB25" s="30"/>
      <c r="AC25" s="30"/>
      <c r="AD25" s="30"/>
      <c r="AE25" s="47"/>
      <c r="AF25" s="57"/>
      <c r="AG25" s="30"/>
      <c r="AH25" s="30"/>
      <c r="AI25" s="30"/>
    </row>
    <row r="26" spans="1:35" ht="15" customHeight="1" thickBot="1">
      <c r="A26" s="152"/>
      <c r="B26" s="147" t="s">
        <v>62</v>
      </c>
      <c r="C26" s="154">
        <v>0</v>
      </c>
      <c r="D26" s="153">
        <v>0</v>
      </c>
      <c r="E26" s="154">
        <v>0</v>
      </c>
      <c r="F26" s="153">
        <v>0</v>
      </c>
      <c r="G26" s="154">
        <v>0</v>
      </c>
      <c r="H26" s="154">
        <v>0</v>
      </c>
      <c r="I26" s="154">
        <v>0</v>
      </c>
      <c r="J26" s="153">
        <v>0</v>
      </c>
      <c r="K26" s="154">
        <v>637.1500000000001</v>
      </c>
      <c r="L26" s="153">
        <v>16</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{eb7c3342-9757-476f-9187-9da6d3b3b42a}</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{2b630abf-3e8b-4f03-9d49-72ed1f7f02bd}</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{2657e8f3-31a6-41da-950f-54831a286126}</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{bd712ef1-be47-45eb-a2cc-615dc3f95a44}</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{1a8cb343-d0b9-42e9-b6c8-96e60a8bcf87}</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{dc8b8013-e77b-48d4-861c-b7475b0a91eb}</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{6c5e3451-5dab-48ef-9acc-6199dd5f94d9}</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{758df6d4-4a00-49e8-9e1d-b2d1eee90fd2}</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{9862dae9-9bf3-4fb3-b6ef-cc9b4e238f34}</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{5ffdc223-e6a7-4f40-b6ec-80337f71d8e1}</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{4470a6c3-75fe-497f-969c-237710d0a1ed}</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{96ac2aff-76fd-4cd3-88ed-15046982379d}</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{2ee3b88b-e5d8-412f-8c1b-a27b274c6692}</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{ecf4745d-8afc-4742-8174-1b40d36ae01e}</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{b834d5d9-4cae-49e5-ae52-52ace8890467}</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{1d17b571-5750-41c4-9e5f-f02958723711}</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{df39cea7-befa-44c3-ab5e-1a923fbbb229}</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{82a0e067-2a44-4aec-9385-14dfc2ce01d0}</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{99d31230-0dc0-46ce-a131-b46457cd3703}</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{f6e5bee9-6b4b-4d39-a92a-df1707ed202a}</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{151a1991-a483-466d-9512-e4bc5ed5a343}</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{6aa91ab9-0dbb-4889-ab10-25895ee3f38c}</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{f51f4411-c10e-403e-8dd8-7eb8a94bd84e}</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{93119c87-2da9-405e-8198-e35b738d4750}</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b7c3342-9757-476f-9187-9da6d3b3b42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b630abf-3e8b-4f03-9d49-72ed1f7f02b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657e8f3-31a6-41da-950f-54831a28612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bd712ef1-be47-45eb-a2cc-615dc3f95a4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a8cb343-d0b9-42e9-b6c8-96e60a8bcf87}">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dc8b8013-e77b-48d4-861c-b7475b0a91e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6c5e3451-5dab-48ef-9acc-6199dd5f94d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58df6d4-4a00-49e8-9e1d-b2d1eee90fd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862dae9-9bf3-4fb3-b6ef-cc9b4e238f34}">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ffdc223-e6a7-4f40-b6ec-80337f71d8e1}">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4470a6c3-75fe-497f-969c-237710d0a1ed}">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6ac2aff-76fd-4cd3-88ed-15046982379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2ee3b88b-e5d8-412f-8c1b-a27b274c669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cf4745d-8afc-4742-8174-1b40d36ae01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834d5d9-4cae-49e5-ae52-52ace889046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1d17b571-5750-41c4-9e5f-f0295872371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df39cea7-befa-44c3-ab5e-1a923fbbb229}">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82a0e067-2a44-4aec-9385-14dfc2ce01d0}">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9d31230-0dc0-46ce-a131-b46457cd370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6e5bee9-6b4b-4d39-a92a-df1707ed202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1a1991-a483-466d-9512-e4bc5ed5a34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6aa91ab9-0dbb-4889-ab10-25895ee3f38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f51f4411-c10e-403e-8dd8-7eb8a94bd84e}">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93119c87-2da9-405e-8198-e35b738d4750}">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1">
      <selection activeCell="S21" sqref="S21"/>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4" width="9.00390625" style="26" customWidth="1"/>
    <col min="15" max="15" width="10.421875" style="26" customWidth="1"/>
    <col min="16" max="16" width="9.0039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402" t="s">
        <v>94</v>
      </c>
      <c r="B3" s="402"/>
      <c r="C3" s="402"/>
      <c r="D3" s="402"/>
      <c r="E3" s="402"/>
      <c r="F3" s="402"/>
      <c r="G3" s="402"/>
      <c r="H3" s="402"/>
      <c r="I3" s="402"/>
      <c r="J3" s="402"/>
      <c r="K3" s="402"/>
      <c r="L3" s="402"/>
      <c r="M3" s="402"/>
      <c r="N3" s="402"/>
      <c r="O3" s="34"/>
      <c r="P3" s="34"/>
      <c r="Q3" s="34"/>
      <c r="R3" s="34"/>
      <c r="S3" s="34"/>
      <c r="T3" s="34"/>
      <c r="U3" s="34"/>
      <c r="V3" s="34"/>
    </row>
    <row r="4" spans="1:22" ht="15.75" customHeight="1">
      <c r="A4" s="405" t="s">
        <v>131</v>
      </c>
      <c r="B4" s="405"/>
      <c r="C4" s="405"/>
      <c r="D4" s="405"/>
      <c r="E4" s="405"/>
      <c r="F4" s="405"/>
      <c r="G4" s="405"/>
      <c r="H4" s="405"/>
      <c r="I4" s="405"/>
      <c r="J4" s="405"/>
      <c r="K4" s="405"/>
      <c r="L4" s="405"/>
      <c r="M4" s="405"/>
      <c r="N4" s="405"/>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5"/>
      <c r="P5" s="105"/>
      <c r="Q5" s="106"/>
      <c r="R5" s="106"/>
      <c r="S5" s="106"/>
      <c r="T5" s="106"/>
      <c r="U5" s="106"/>
      <c r="V5" s="106"/>
    </row>
    <row r="6" spans="2:20" ht="17.25" customHeight="1">
      <c r="B6" s="34"/>
      <c r="C6" s="34"/>
      <c r="D6" s="34"/>
      <c r="E6" s="34"/>
      <c r="F6" s="34"/>
      <c r="G6" s="34"/>
      <c r="H6" s="34"/>
      <c r="I6" s="34"/>
      <c r="J6" s="34"/>
      <c r="M6" s="42"/>
      <c r="N6" s="42"/>
      <c r="O6" s="42"/>
      <c r="P6" s="42" t="s">
        <v>91</v>
      </c>
      <c r="Q6" s="34"/>
      <c r="R6" s="34"/>
      <c r="S6" s="34"/>
      <c r="T6" s="34"/>
    </row>
    <row r="7" spans="1:16" ht="15.75" customHeight="1" thickBot="1">
      <c r="A7" s="421" t="s">
        <v>230</v>
      </c>
      <c r="B7" s="422"/>
      <c r="C7" s="428" t="s">
        <v>231</v>
      </c>
      <c r="D7" s="429"/>
      <c r="E7" s="429"/>
      <c r="F7" s="429"/>
      <c r="G7" s="429"/>
      <c r="H7" s="429"/>
      <c r="I7" s="429"/>
      <c r="J7" s="429"/>
      <c r="K7" s="429"/>
      <c r="L7" s="429"/>
      <c r="M7" s="429"/>
      <c r="N7" s="429"/>
      <c r="O7" s="429"/>
      <c r="P7" s="429"/>
    </row>
    <row r="8" spans="1:16" ht="14.25" customHeight="1" thickBot="1">
      <c r="A8" s="421"/>
      <c r="B8" s="422"/>
      <c r="C8" s="425" t="s">
        <v>232</v>
      </c>
      <c r="D8" s="426"/>
      <c r="E8" s="425" t="s">
        <v>232</v>
      </c>
      <c r="F8" s="426"/>
      <c r="G8" s="425" t="s">
        <v>233</v>
      </c>
      <c r="H8" s="426"/>
      <c r="I8" s="425" t="s">
        <v>234</v>
      </c>
      <c r="J8" s="426"/>
      <c r="K8" s="425" t="s">
        <v>235</v>
      </c>
      <c r="L8" s="427"/>
      <c r="M8" s="425" t="s">
        <v>236</v>
      </c>
      <c r="N8" s="427"/>
      <c r="O8" s="425" t="s">
        <v>289</v>
      </c>
      <c r="P8" s="427"/>
    </row>
    <row r="9" spans="1:26" ht="44.25" customHeight="1">
      <c r="A9" s="421"/>
      <c r="B9" s="422"/>
      <c r="C9" s="293" t="s">
        <v>223</v>
      </c>
      <c r="D9" s="293" t="s">
        <v>224</v>
      </c>
      <c r="E9" s="293" t="s">
        <v>228</v>
      </c>
      <c r="F9" s="293" t="s">
        <v>224</v>
      </c>
      <c r="G9" s="293" t="s">
        <v>223</v>
      </c>
      <c r="H9" s="293" t="s">
        <v>224</v>
      </c>
      <c r="I9" s="293" t="s">
        <v>223</v>
      </c>
      <c r="J9" s="293" t="s">
        <v>224</v>
      </c>
      <c r="K9" s="293" t="s">
        <v>223</v>
      </c>
      <c r="L9" s="293" t="s">
        <v>224</v>
      </c>
      <c r="M9" s="293" t="s">
        <v>223</v>
      </c>
      <c r="N9" s="293" t="s">
        <v>224</v>
      </c>
      <c r="O9" s="293" t="s">
        <v>223</v>
      </c>
      <c r="P9" s="293" t="s">
        <v>224</v>
      </c>
      <c r="Y9" s="48"/>
      <c r="Z9" s="63"/>
    </row>
    <row r="10" spans="1:31" ht="14.25" customHeight="1" thickBot="1">
      <c r="A10" s="320" t="s">
        <v>287</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30" t="s">
        <v>138</v>
      </c>
      <c r="B11" s="430"/>
      <c r="C11" s="430"/>
      <c r="D11" s="430"/>
      <c r="E11" s="430"/>
      <c r="F11" s="430"/>
      <c r="G11" s="430"/>
      <c r="H11" s="430"/>
      <c r="I11" s="430"/>
      <c r="J11" s="430"/>
      <c r="K11" s="430"/>
      <c r="L11" s="430"/>
      <c r="M11" s="430"/>
      <c r="N11" s="430"/>
      <c r="O11" s="334"/>
      <c r="P11" s="334"/>
      <c r="Y11" s="64"/>
      <c r="Z11" s="61"/>
      <c r="AE11" s="48"/>
    </row>
    <row r="12" spans="1:35" ht="21.75" customHeight="1">
      <c r="A12" s="74" t="s">
        <v>17</v>
      </c>
      <c r="B12" s="75" t="s">
        <v>178</v>
      </c>
      <c r="C12" s="131">
        <v>2160.838419</v>
      </c>
      <c r="D12" s="134">
        <v>509</v>
      </c>
      <c r="E12" s="131">
        <v>0</v>
      </c>
      <c r="F12" s="134">
        <v>0</v>
      </c>
      <c r="G12" s="131">
        <v>399.90000000000003</v>
      </c>
      <c r="H12" s="134">
        <v>35</v>
      </c>
      <c r="I12" s="131">
        <v>192.10000000000002</v>
      </c>
      <c r="J12" s="134">
        <v>47</v>
      </c>
      <c r="K12" s="131">
        <v>2336.7999999999997</v>
      </c>
      <c r="L12" s="134">
        <v>456</v>
      </c>
      <c r="M12" s="131">
        <v>3785.6</v>
      </c>
      <c r="N12" s="134">
        <v>620</v>
      </c>
      <c r="O12" s="131">
        <v>311.20000000000005</v>
      </c>
      <c r="P12" s="134">
        <v>149</v>
      </c>
      <c r="Q12" s="30"/>
      <c r="S12" s="30"/>
      <c r="Y12" s="47"/>
      <c r="Z12" s="47"/>
      <c r="AA12" s="30"/>
      <c r="AB12" s="30"/>
      <c r="AC12" s="30"/>
      <c r="AD12" s="30"/>
      <c r="AE12" s="47"/>
      <c r="AF12" s="57"/>
      <c r="AG12" s="30"/>
      <c r="AH12" s="30"/>
      <c r="AI12" s="30"/>
    </row>
    <row r="13" spans="1:35" ht="15" customHeight="1">
      <c r="A13" s="71"/>
      <c r="B13" s="68" t="s">
        <v>137</v>
      </c>
      <c r="C13" s="86">
        <v>1755.338419</v>
      </c>
      <c r="D13" s="109">
        <v>494</v>
      </c>
      <c r="E13" s="86">
        <v>0</v>
      </c>
      <c r="F13" s="109">
        <v>0</v>
      </c>
      <c r="G13" s="86">
        <v>92.4</v>
      </c>
      <c r="H13" s="109">
        <v>29</v>
      </c>
      <c r="I13" s="86">
        <v>157.1</v>
      </c>
      <c r="J13" s="109">
        <v>43</v>
      </c>
      <c r="K13" s="86">
        <v>1896.4999999999998</v>
      </c>
      <c r="L13" s="109">
        <v>449</v>
      </c>
      <c r="M13" s="86">
        <v>2302.7999999999997</v>
      </c>
      <c r="N13" s="109">
        <v>607</v>
      </c>
      <c r="O13" s="86">
        <v>311.20000000000005</v>
      </c>
      <c r="P13" s="109">
        <v>149</v>
      </c>
      <c r="Q13" s="30"/>
      <c r="S13" s="30"/>
      <c r="Y13" s="47"/>
      <c r="Z13" s="47"/>
      <c r="AA13" s="30"/>
      <c r="AB13" s="30"/>
      <c r="AC13" s="30"/>
      <c r="AD13" s="30"/>
      <c r="AE13" s="47"/>
      <c r="AF13" s="57"/>
      <c r="AG13" s="30"/>
      <c r="AH13" s="30"/>
      <c r="AI13" s="30"/>
    </row>
    <row r="14" spans="1:35" ht="15" customHeight="1">
      <c r="A14" s="72"/>
      <c r="B14" s="69" t="s">
        <v>62</v>
      </c>
      <c r="C14" s="86">
        <v>405.5</v>
      </c>
      <c r="D14" s="109">
        <v>15</v>
      </c>
      <c r="E14" s="86">
        <v>0</v>
      </c>
      <c r="F14" s="109">
        <v>0</v>
      </c>
      <c r="G14" s="86">
        <v>307.5</v>
      </c>
      <c r="H14" s="109">
        <v>6</v>
      </c>
      <c r="I14" s="86">
        <v>35</v>
      </c>
      <c r="J14" s="109">
        <v>4</v>
      </c>
      <c r="K14" s="86">
        <v>440.3</v>
      </c>
      <c r="L14" s="109">
        <v>7</v>
      </c>
      <c r="M14" s="86">
        <v>1482.8</v>
      </c>
      <c r="N14" s="109">
        <v>13</v>
      </c>
      <c r="O14" s="86">
        <v>0</v>
      </c>
      <c r="P14" s="109">
        <v>0</v>
      </c>
      <c r="Q14" s="30"/>
      <c r="S14" s="30"/>
      <c r="Y14" s="47"/>
      <c r="Z14" s="47"/>
      <c r="AA14" s="30"/>
      <c r="AB14" s="30"/>
      <c r="AC14" s="30"/>
      <c r="AD14" s="30"/>
      <c r="AE14" s="47"/>
      <c r="AF14" s="57"/>
      <c r="AG14" s="30"/>
      <c r="AH14" s="30"/>
      <c r="AI14" s="30"/>
    </row>
    <row r="15" spans="1:35" ht="26.25" customHeight="1">
      <c r="A15" s="71" t="s">
        <v>18</v>
      </c>
      <c r="B15" s="70" t="s">
        <v>177</v>
      </c>
      <c r="C15" s="79">
        <v>2.7</v>
      </c>
      <c r="D15" s="80">
        <v>3</v>
      </c>
      <c r="E15" s="79">
        <v>0</v>
      </c>
      <c r="F15" s="80">
        <v>0</v>
      </c>
      <c r="G15" s="79">
        <v>5</v>
      </c>
      <c r="H15" s="80">
        <v>1</v>
      </c>
      <c r="I15" s="79">
        <v>89.5</v>
      </c>
      <c r="J15" s="80">
        <v>19</v>
      </c>
      <c r="K15" s="79">
        <v>126.6</v>
      </c>
      <c r="L15" s="80">
        <v>12</v>
      </c>
      <c r="M15" s="79">
        <v>378.70000000000005</v>
      </c>
      <c r="N15" s="80">
        <v>36</v>
      </c>
      <c r="O15" s="79">
        <v>0.6</v>
      </c>
      <c r="P15" s="80">
        <v>1</v>
      </c>
      <c r="Q15" s="30"/>
      <c r="S15" s="30"/>
      <c r="Y15" s="47"/>
      <c r="Z15" s="47"/>
      <c r="AA15" s="30"/>
      <c r="AB15" s="30"/>
      <c r="AC15" s="30"/>
      <c r="AD15" s="30"/>
      <c r="AE15" s="47"/>
      <c r="AF15" s="57"/>
      <c r="AG15" s="30"/>
      <c r="AH15" s="30"/>
      <c r="AI15" s="30"/>
    </row>
    <row r="16" spans="1:35" ht="15" customHeight="1">
      <c r="A16" s="71"/>
      <c r="B16" s="68" t="s">
        <v>158</v>
      </c>
      <c r="C16" s="86">
        <v>2.7</v>
      </c>
      <c r="D16" s="109">
        <v>3</v>
      </c>
      <c r="E16" s="86">
        <v>0</v>
      </c>
      <c r="F16" s="109">
        <v>0</v>
      </c>
      <c r="G16" s="86">
        <v>5</v>
      </c>
      <c r="H16" s="109">
        <v>1</v>
      </c>
      <c r="I16" s="86">
        <v>89.5</v>
      </c>
      <c r="J16" s="109">
        <v>19</v>
      </c>
      <c r="K16" s="86">
        <v>40.3</v>
      </c>
      <c r="L16" s="109">
        <v>10</v>
      </c>
      <c r="M16" s="86">
        <v>145.20000000000005</v>
      </c>
      <c r="N16" s="109">
        <v>31</v>
      </c>
      <c r="O16" s="86">
        <v>0.6</v>
      </c>
      <c r="P16" s="109">
        <v>1</v>
      </c>
      <c r="Q16" s="30"/>
      <c r="S16" s="30"/>
      <c r="Y16" s="47"/>
      <c r="Z16" s="47"/>
      <c r="AA16" s="30"/>
      <c r="AB16" s="30"/>
      <c r="AC16" s="30"/>
      <c r="AD16" s="30"/>
      <c r="AE16" s="47"/>
      <c r="AF16" s="57"/>
      <c r="AG16" s="30"/>
      <c r="AH16" s="30"/>
      <c r="AI16" s="30"/>
    </row>
    <row r="17" spans="1:35" ht="15" customHeight="1">
      <c r="A17" s="72"/>
      <c r="B17" s="69" t="s">
        <v>62</v>
      </c>
      <c r="C17" s="86">
        <v>0</v>
      </c>
      <c r="D17" s="109">
        <v>0</v>
      </c>
      <c r="E17" s="86">
        <v>0</v>
      </c>
      <c r="F17" s="109">
        <v>0</v>
      </c>
      <c r="G17" s="86">
        <v>0</v>
      </c>
      <c r="H17" s="109">
        <v>0</v>
      </c>
      <c r="I17" s="86">
        <v>0</v>
      </c>
      <c r="J17" s="109">
        <v>0</v>
      </c>
      <c r="K17" s="86">
        <v>86.3</v>
      </c>
      <c r="L17" s="109">
        <v>2</v>
      </c>
      <c r="M17" s="86">
        <v>233.5</v>
      </c>
      <c r="N17" s="109">
        <v>5</v>
      </c>
      <c r="O17" s="86">
        <v>0</v>
      </c>
      <c r="P17" s="109">
        <v>0</v>
      </c>
      <c r="Q17" s="30"/>
      <c r="S17" s="30"/>
      <c r="Y17" s="47"/>
      <c r="Z17" s="47"/>
      <c r="AA17" s="30"/>
      <c r="AB17" s="30"/>
      <c r="AC17" s="30"/>
      <c r="AD17" s="30"/>
      <c r="AE17" s="47"/>
      <c r="AF17" s="57"/>
      <c r="AG17" s="30"/>
      <c r="AH17" s="30"/>
      <c r="AI17" s="30"/>
    </row>
    <row r="18" spans="1:35" ht="27" customHeight="1">
      <c r="A18" s="71" t="s">
        <v>19</v>
      </c>
      <c r="B18" s="70" t="s">
        <v>126</v>
      </c>
      <c r="C18" s="79">
        <v>390.54</v>
      </c>
      <c r="D18" s="80">
        <v>66</v>
      </c>
      <c r="E18" s="79">
        <v>15.8826</v>
      </c>
      <c r="F18" s="80">
        <v>2</v>
      </c>
      <c r="G18" s="79">
        <v>12.5</v>
      </c>
      <c r="H18" s="80">
        <v>3</v>
      </c>
      <c r="I18" s="79">
        <v>409.26716</v>
      </c>
      <c r="J18" s="80">
        <v>57</v>
      </c>
      <c r="K18" s="79">
        <v>243.91588425000003</v>
      </c>
      <c r="L18" s="80">
        <v>52</v>
      </c>
      <c r="M18" s="79">
        <v>509.88985550999996</v>
      </c>
      <c r="N18" s="80">
        <v>87</v>
      </c>
      <c r="O18" s="79">
        <v>0</v>
      </c>
      <c r="P18" s="80">
        <v>0</v>
      </c>
      <c r="Q18" s="30"/>
      <c r="S18" s="30"/>
      <c r="Y18" s="47"/>
      <c r="Z18" s="47"/>
      <c r="AA18" s="30"/>
      <c r="AB18" s="30"/>
      <c r="AC18" s="30"/>
      <c r="AD18" s="30"/>
      <c r="AE18" s="47"/>
      <c r="AF18" s="57"/>
      <c r="AG18" s="30"/>
      <c r="AH18" s="30"/>
      <c r="AI18" s="30"/>
    </row>
    <row r="19" spans="1:35" ht="15" customHeight="1">
      <c r="A19" s="71"/>
      <c r="B19" s="68" t="s">
        <v>158</v>
      </c>
      <c r="C19" s="86">
        <v>190.54</v>
      </c>
      <c r="D19" s="109">
        <v>64</v>
      </c>
      <c r="E19" s="86">
        <v>15.8826</v>
      </c>
      <c r="F19" s="109">
        <v>2</v>
      </c>
      <c r="G19" s="86">
        <v>12.5</v>
      </c>
      <c r="H19" s="109">
        <v>3</v>
      </c>
      <c r="I19" s="86">
        <v>235.26716</v>
      </c>
      <c r="J19" s="109">
        <v>51</v>
      </c>
      <c r="K19" s="86">
        <v>230.91588425000003</v>
      </c>
      <c r="L19" s="109">
        <v>50</v>
      </c>
      <c r="M19" s="86">
        <v>509.88985550999996</v>
      </c>
      <c r="N19" s="109">
        <v>87</v>
      </c>
      <c r="O19" s="86">
        <v>0</v>
      </c>
      <c r="P19" s="109">
        <v>0</v>
      </c>
      <c r="Q19" s="30"/>
      <c r="S19" s="30"/>
      <c r="Y19" s="47"/>
      <c r="Z19" s="47"/>
      <c r="AA19" s="30"/>
      <c r="AB19" s="30"/>
      <c r="AC19" s="30"/>
      <c r="AD19" s="30"/>
      <c r="AE19" s="47"/>
      <c r="AF19" s="57"/>
      <c r="AG19" s="30"/>
      <c r="AH19" s="30"/>
      <c r="AI19" s="30"/>
    </row>
    <row r="20" spans="1:35" ht="15" customHeight="1">
      <c r="A20" s="72"/>
      <c r="B20" s="69" t="s">
        <v>62</v>
      </c>
      <c r="C20" s="86">
        <v>200</v>
      </c>
      <c r="D20" s="109">
        <v>2</v>
      </c>
      <c r="E20" s="86">
        <v>0</v>
      </c>
      <c r="F20" s="109">
        <v>0</v>
      </c>
      <c r="G20" s="86">
        <v>0</v>
      </c>
      <c r="H20" s="109">
        <v>0</v>
      </c>
      <c r="I20" s="86">
        <v>174</v>
      </c>
      <c r="J20" s="109">
        <v>6</v>
      </c>
      <c r="K20" s="86">
        <v>13</v>
      </c>
      <c r="L20" s="109">
        <v>2</v>
      </c>
      <c r="M20" s="86">
        <v>0</v>
      </c>
      <c r="N20" s="109">
        <v>2</v>
      </c>
      <c r="O20" s="86">
        <v>0</v>
      </c>
      <c r="P20" s="109">
        <v>0</v>
      </c>
      <c r="Q20" s="30"/>
      <c r="S20" s="30"/>
      <c r="Y20" s="47"/>
      <c r="Z20" s="47"/>
      <c r="AA20" s="30"/>
      <c r="AB20" s="30"/>
      <c r="AC20" s="30"/>
      <c r="AD20" s="30"/>
      <c r="AE20" s="47"/>
      <c r="AF20" s="57"/>
      <c r="AG20" s="30"/>
      <c r="AH20" s="30"/>
      <c r="AI20" s="30"/>
    </row>
    <row r="21" spans="1:35" ht="26.25" customHeight="1">
      <c r="A21" s="71" t="s">
        <v>20</v>
      </c>
      <c r="B21" s="68" t="s">
        <v>162</v>
      </c>
      <c r="C21" s="79">
        <v>3</v>
      </c>
      <c r="D21" s="80">
        <v>1</v>
      </c>
      <c r="E21" s="79">
        <v>0</v>
      </c>
      <c r="F21" s="80">
        <v>0</v>
      </c>
      <c r="G21" s="79">
        <v>0</v>
      </c>
      <c r="H21" s="80">
        <v>0</v>
      </c>
      <c r="I21" s="79">
        <v>26.700000000000003</v>
      </c>
      <c r="J21" s="80">
        <v>6</v>
      </c>
      <c r="K21" s="79">
        <v>41.8</v>
      </c>
      <c r="L21" s="80">
        <v>10</v>
      </c>
      <c r="M21" s="79">
        <v>411</v>
      </c>
      <c r="N21" s="80">
        <v>23</v>
      </c>
      <c r="O21" s="79">
        <v>0</v>
      </c>
      <c r="P21" s="80">
        <v>0</v>
      </c>
      <c r="Q21" s="30"/>
      <c r="S21" s="30"/>
      <c r="Y21" s="47"/>
      <c r="Z21" s="47"/>
      <c r="AA21" s="30"/>
      <c r="AB21" s="30"/>
      <c r="AC21" s="30"/>
      <c r="AD21" s="30"/>
      <c r="AE21" s="47"/>
      <c r="AF21" s="57"/>
      <c r="AG21" s="30"/>
      <c r="AH21" s="30"/>
      <c r="AI21" s="30"/>
    </row>
    <row r="22" spans="1:35" ht="15" customHeight="1">
      <c r="A22" s="71"/>
      <c r="B22" s="68" t="s">
        <v>161</v>
      </c>
      <c r="C22" s="81">
        <v>3</v>
      </c>
      <c r="D22" s="82">
        <v>1</v>
      </c>
      <c r="E22" s="81">
        <v>0</v>
      </c>
      <c r="F22" s="82">
        <v>0</v>
      </c>
      <c r="G22" s="81">
        <v>0</v>
      </c>
      <c r="H22" s="82">
        <v>0</v>
      </c>
      <c r="I22" s="86">
        <v>16.700000000000003</v>
      </c>
      <c r="J22" s="109">
        <v>5</v>
      </c>
      <c r="K22" s="86">
        <v>35</v>
      </c>
      <c r="L22" s="109">
        <v>9</v>
      </c>
      <c r="M22" s="86">
        <v>340.2</v>
      </c>
      <c r="N22" s="109">
        <v>22</v>
      </c>
      <c r="O22" s="86">
        <v>0</v>
      </c>
      <c r="P22" s="109">
        <v>0</v>
      </c>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10</v>
      </c>
      <c r="J23" s="109">
        <v>1</v>
      </c>
      <c r="K23" s="86">
        <v>6.8</v>
      </c>
      <c r="L23" s="109">
        <v>1</v>
      </c>
      <c r="M23" s="86">
        <v>70.8</v>
      </c>
      <c r="N23" s="109">
        <v>1</v>
      </c>
      <c r="O23" s="86">
        <v>0</v>
      </c>
      <c r="P23" s="109">
        <v>0</v>
      </c>
      <c r="Q23" s="30"/>
      <c r="S23" s="30"/>
      <c r="Y23" s="47"/>
      <c r="Z23" s="47"/>
      <c r="AA23" s="30"/>
      <c r="AB23" s="30"/>
      <c r="AC23" s="30"/>
      <c r="AD23" s="30"/>
      <c r="AE23" s="47"/>
      <c r="AF23" s="57"/>
      <c r="AG23" s="30"/>
      <c r="AH23" s="30"/>
      <c r="AI23" s="30"/>
    </row>
    <row r="24" spans="1:35" ht="26.25" customHeight="1">
      <c r="A24" s="71" t="s">
        <v>21</v>
      </c>
      <c r="B24" s="68" t="s">
        <v>179</v>
      </c>
      <c r="C24" s="79">
        <v>515.2</v>
      </c>
      <c r="D24" s="80">
        <v>148</v>
      </c>
      <c r="E24" s="79">
        <v>0</v>
      </c>
      <c r="F24" s="80">
        <v>0</v>
      </c>
      <c r="G24" s="79">
        <v>369.59999999999997</v>
      </c>
      <c r="H24" s="80">
        <v>56</v>
      </c>
      <c r="I24" s="79">
        <v>540.6</v>
      </c>
      <c r="J24" s="80">
        <v>139</v>
      </c>
      <c r="K24" s="79">
        <v>718.3</v>
      </c>
      <c r="L24" s="80">
        <v>83</v>
      </c>
      <c r="M24" s="79">
        <v>7.6</v>
      </c>
      <c r="N24" s="80">
        <v>8</v>
      </c>
      <c r="O24" s="79">
        <v>0</v>
      </c>
      <c r="P24" s="80">
        <v>0</v>
      </c>
      <c r="Q24" s="30"/>
      <c r="S24" s="30"/>
      <c r="Y24" s="47"/>
      <c r="Z24" s="47"/>
      <c r="AA24" s="30"/>
      <c r="AB24" s="30"/>
      <c r="AC24" s="30"/>
      <c r="AD24" s="30"/>
      <c r="AE24" s="47"/>
      <c r="AF24" s="57"/>
      <c r="AG24" s="30"/>
      <c r="AH24" s="30"/>
      <c r="AI24" s="30"/>
    </row>
    <row r="25" spans="1:35" ht="15" customHeight="1">
      <c r="A25" s="71"/>
      <c r="B25" s="68" t="s">
        <v>158</v>
      </c>
      <c r="C25" s="86">
        <v>515.2</v>
      </c>
      <c r="D25" s="109">
        <v>148</v>
      </c>
      <c r="E25" s="86">
        <v>0</v>
      </c>
      <c r="F25" s="109">
        <v>0</v>
      </c>
      <c r="G25" s="86">
        <v>269.59999999999997</v>
      </c>
      <c r="H25" s="109">
        <v>55</v>
      </c>
      <c r="I25" s="86">
        <v>485.6</v>
      </c>
      <c r="J25" s="109">
        <v>137</v>
      </c>
      <c r="K25" s="86">
        <v>653.3</v>
      </c>
      <c r="L25" s="109">
        <v>82</v>
      </c>
      <c r="M25" s="86">
        <v>7.6</v>
      </c>
      <c r="N25" s="109">
        <v>8</v>
      </c>
      <c r="O25" s="86">
        <v>0</v>
      </c>
      <c r="P25" s="109">
        <v>0</v>
      </c>
      <c r="Q25" s="30"/>
      <c r="S25" s="30"/>
      <c r="Y25" s="47"/>
      <c r="Z25" s="47"/>
      <c r="AA25" s="30"/>
      <c r="AB25" s="30"/>
      <c r="AC25" s="30"/>
      <c r="AD25" s="30"/>
      <c r="AE25" s="47"/>
      <c r="AF25" s="57"/>
      <c r="AG25" s="30"/>
      <c r="AH25" s="30"/>
      <c r="AI25" s="30"/>
    </row>
    <row r="26" spans="1:35" ht="15" customHeight="1" thickBot="1">
      <c r="A26" s="146"/>
      <c r="B26" s="147" t="s">
        <v>62</v>
      </c>
      <c r="C26" s="154">
        <v>0</v>
      </c>
      <c r="D26" s="153">
        <v>0</v>
      </c>
      <c r="E26" s="154">
        <v>0</v>
      </c>
      <c r="F26" s="153">
        <v>0</v>
      </c>
      <c r="G26" s="154">
        <v>100</v>
      </c>
      <c r="H26" s="153">
        <v>1</v>
      </c>
      <c r="I26" s="154">
        <v>55</v>
      </c>
      <c r="J26" s="153">
        <v>2</v>
      </c>
      <c r="K26" s="154">
        <v>65</v>
      </c>
      <c r="L26" s="153">
        <v>1</v>
      </c>
      <c r="M26" s="154">
        <v>0</v>
      </c>
      <c r="N26" s="153">
        <v>0</v>
      </c>
      <c r="O26" s="154">
        <v>0</v>
      </c>
      <c r="P26" s="153">
        <v>0</v>
      </c>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300"/>
      <c r="P28" s="300"/>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107"/>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48"/>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7"/>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5" ht="11.25">
      <c r="C36" s="53"/>
      <c r="D36" s="53"/>
      <c r="E36" s="53"/>
      <c r="F36" s="53"/>
      <c r="H36" s="53"/>
      <c r="M36" s="30"/>
      <c r="O36" s="30"/>
    </row>
    <row r="37" spans="3:15" ht="11.25">
      <c r="C37" s="30"/>
      <c r="M37" s="53"/>
      <c r="O37" s="53"/>
    </row>
    <row r="38" spans="3:15" ht="11.25">
      <c r="C38" s="30"/>
      <c r="D38" s="30"/>
      <c r="M38" s="30"/>
      <c r="O38" s="30"/>
    </row>
    <row r="39" spans="3:15" ht="11.25">
      <c r="C39" s="30"/>
      <c r="D39" s="30"/>
      <c r="E39" s="30"/>
      <c r="F39" s="30"/>
      <c r="M39" s="57"/>
      <c r="O39" s="57"/>
    </row>
    <row r="40" ht="11.25">
      <c r="D40" s="53"/>
    </row>
  </sheetData>
  <sheetProtection/>
  <mergeCells count="12">
    <mergeCell ref="A11:N11"/>
    <mergeCell ref="A3:N3"/>
    <mergeCell ref="A4:N4"/>
    <mergeCell ref="A7:B9"/>
    <mergeCell ref="C8:D8"/>
    <mergeCell ref="E8:F8"/>
    <mergeCell ref="G8:H8"/>
    <mergeCell ref="O8:P8"/>
    <mergeCell ref="C7:P7"/>
    <mergeCell ref="I8:J8"/>
    <mergeCell ref="K8:L8"/>
    <mergeCell ref="M8:N8"/>
  </mergeCells>
  <conditionalFormatting sqref="B22:B23">
    <cfRule type="dataBar" priority="42" dxfId="0">
      <dataBar>
        <cfvo type="min"/>
        <cfvo type="max"/>
        <color rgb="FF63C384"/>
      </dataBar>
      <extLst>
        <ext xmlns:x14="http://schemas.microsoft.com/office/spreadsheetml/2009/9/main" uri="{B025F937-C7B1-47D3-B67F-A62EFF666E3E}">
          <x14:id>{17ec46e9-ef9d-41ac-8fff-14f9f44081c1}</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{01446b0c-d530-4fc2-81b7-1121725c84de}</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{1c350949-f4c3-4bdd-a635-07a9fee65e79}</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{2d33f1e3-8803-4dde-b006-1873f5f1a844}</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{c4c21ad1-9963-40ae-bff4-8859b1d8f2fa}</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{960e6bf0-3bb7-4b10-b2c8-3d4bf48babe1}</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{ccd430a8-2dcb-46a8-87fe-7efdbcaef8ad}</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{1259037f-352c-4b16-a772-7c7f4d9bdf43}</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{04507bc3-5276-44e9-aba0-053c9f06ac72}</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{1f55bc23-914b-4930-bb26-4abeca3c70b7}</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{fd9c8a2e-2b1f-48d0-af14-93d9fe36e26f}</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{b7046595-3b1f-443f-a580-d59dab35ce81}</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{9e34bf81-eb3f-47c3-8215-b1c79bbe52d2}</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{f717c771-f177-47c2-9c73-8db5320e606a}</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{ae7fa84a-9f55-4db0-8ab9-9b6b4178dd15}</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{2c246bf1-14b0-4833-a1ac-795e848c45b6}</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{c9df0668-62a8-43de-8b5f-afa73deb9f02}</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{dc798161-4d74-4d90-a8d1-1a5527972cce}</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{26548cd5-2558-4d8f-9ba0-d174bd77643a}</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{dd8e9d48-1e03-41d1-bbf4-c77a50b98a38}</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{4a7c0a2f-abd7-4069-a898-d151452523ae}</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{249afa6c-b3b5-45d6-b044-e96fd2233bb9}</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{67f6a0c8-57c0-4343-a58e-300d5be27297}</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{aceddf0b-4878-4134-b74e-b031ba0f4126}</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17ec46e9-ef9d-41ac-8fff-14f9f44081c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1446b0c-d530-4fc2-81b7-1121725c84d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c350949-f4c3-4bdd-a635-07a9fee65e79}">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2d33f1e3-8803-4dde-b006-1873f5f1a84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4c21ad1-9963-40ae-bff4-8859b1d8f2fa}">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60e6bf0-3bb7-4b10-b2c8-3d4bf48babe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cd430a8-2dcb-46a8-87fe-7efdbcaef8ad}">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1259037f-352c-4b16-a772-7c7f4d9bdf4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4507bc3-5276-44e9-aba0-053c9f06ac72}">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f55bc23-914b-4930-bb26-4abeca3c70b7}">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fd9c8a2e-2b1f-48d0-af14-93d9fe36e26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7046595-3b1f-443f-a580-d59dab35ce81}">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e34bf81-eb3f-47c3-8215-b1c79bbe52d2}">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717c771-f177-47c2-9c73-8db5320e606a}">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e7fa84a-9f55-4db0-8ab9-9b6b4178dd1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c246bf1-14b0-4833-a1ac-795e848c45b6}">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9df0668-62a8-43de-8b5f-afa73deb9f0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c798161-4d74-4d90-a8d1-1a5527972cce}">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26548cd5-2558-4d8f-9ba0-d174bd77643a}">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dd8e9d48-1e03-41d1-bbf4-c77a50b98a3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a7c0a2f-abd7-4069-a898-d151452523ae}">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249afa6c-b3b5-45d6-b044-e96fd2233bb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7f6a0c8-57c0-4343-a58e-300d5be27297}">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ceddf0b-4878-4134-b74e-b031ba0f4126}">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N24" sqref="N24"/>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402" t="s">
        <v>274</v>
      </c>
      <c r="B3" s="402"/>
      <c r="C3" s="402"/>
      <c r="D3" s="402"/>
      <c r="E3" s="402"/>
      <c r="F3" s="402"/>
      <c r="G3" s="402"/>
      <c r="H3" s="402"/>
      <c r="I3" s="402"/>
      <c r="J3" s="402"/>
      <c r="K3" s="402"/>
      <c r="L3" s="402"/>
      <c r="O3" s="114"/>
    </row>
    <row r="4" spans="1:12" ht="15" customHeight="1">
      <c r="A4" s="403" t="s">
        <v>267</v>
      </c>
      <c r="B4" s="403"/>
      <c r="C4" s="403"/>
      <c r="D4" s="403"/>
      <c r="E4" s="403"/>
      <c r="F4" s="403"/>
      <c r="G4" s="403"/>
      <c r="H4" s="403"/>
      <c r="I4" s="403"/>
      <c r="J4" s="403"/>
      <c r="K4" s="403"/>
      <c r="L4" s="403"/>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31" t="s">
        <v>259</v>
      </c>
      <c r="B7" s="432"/>
      <c r="C7" s="435" t="s">
        <v>255</v>
      </c>
      <c r="D7" s="436"/>
      <c r="E7" s="435" t="s">
        <v>256</v>
      </c>
      <c r="F7" s="437"/>
      <c r="G7" s="437" t="s">
        <v>257</v>
      </c>
      <c r="H7" s="437"/>
      <c r="I7" s="437" t="s">
        <v>258</v>
      </c>
      <c r="J7" s="438"/>
      <c r="K7" s="439" t="s">
        <v>101</v>
      </c>
      <c r="L7" s="438"/>
    </row>
    <row r="8" spans="1:12" ht="45.75" customHeight="1" thickBot="1">
      <c r="A8" s="433"/>
      <c r="B8" s="434"/>
      <c r="C8" s="294" t="s">
        <v>247</v>
      </c>
      <c r="D8" s="294" t="s">
        <v>248</v>
      </c>
      <c r="E8" s="294" t="s">
        <v>247</v>
      </c>
      <c r="F8" s="294" t="s">
        <v>249</v>
      </c>
      <c r="G8" s="294" t="s">
        <v>250</v>
      </c>
      <c r="H8" s="294" t="s">
        <v>251</v>
      </c>
      <c r="I8" s="294" t="s">
        <v>252</v>
      </c>
      <c r="J8" s="294" t="s">
        <v>253</v>
      </c>
      <c r="K8" s="294" t="s">
        <v>252</v>
      </c>
      <c r="L8" s="294" t="s">
        <v>254</v>
      </c>
    </row>
    <row r="9" spans="1:16" ht="18" customHeight="1" thickBot="1">
      <c r="A9" s="320" t="s">
        <v>287</v>
      </c>
      <c r="B9" s="43"/>
      <c r="C9" s="43"/>
      <c r="D9" s="43"/>
      <c r="E9" s="43"/>
      <c r="F9" s="43"/>
      <c r="G9" s="43"/>
      <c r="H9" s="43"/>
      <c r="I9" s="43"/>
      <c r="J9" s="43"/>
      <c r="K9" s="43"/>
      <c r="L9" s="73"/>
      <c r="P9" s="30"/>
    </row>
    <row r="10" spans="1:22" ht="25.5" customHeight="1">
      <c r="A10" s="142" t="s">
        <v>17</v>
      </c>
      <c r="B10" s="164" t="s">
        <v>154</v>
      </c>
      <c r="C10" s="144">
        <v>6278.609999999999</v>
      </c>
      <c r="D10" s="148">
        <v>1716</v>
      </c>
      <c r="E10" s="144">
        <v>3263.0984190000004</v>
      </c>
      <c r="F10" s="148">
        <v>1001</v>
      </c>
      <c r="G10" s="144">
        <v>5639.469999999999</v>
      </c>
      <c r="H10" s="148">
        <v>1476</v>
      </c>
      <c r="I10" s="144">
        <v>3600.0000000000005</v>
      </c>
      <c r="J10" s="148">
        <v>1027</v>
      </c>
      <c r="K10" s="144">
        <v>18781.178419</v>
      </c>
      <c r="L10" s="155">
        <v>5220</v>
      </c>
      <c r="M10" s="47"/>
      <c r="N10" s="47"/>
      <c r="O10" s="47"/>
      <c r="P10" s="47"/>
      <c r="Q10" s="66"/>
      <c r="R10" s="47"/>
      <c r="S10" s="115"/>
      <c r="T10" s="30"/>
      <c r="U10" s="30"/>
      <c r="V10" s="30"/>
    </row>
    <row r="11" spans="1:22" ht="16.5" customHeight="1">
      <c r="A11" s="71"/>
      <c r="B11" s="68" t="s">
        <v>137</v>
      </c>
      <c r="C11" s="202">
        <v>4952.219999999999</v>
      </c>
      <c r="D11" s="200">
        <v>1697</v>
      </c>
      <c r="E11" s="202">
        <v>2864.6984190000003</v>
      </c>
      <c r="F11" s="200">
        <v>987</v>
      </c>
      <c r="G11" s="203">
        <v>4886.969999999999</v>
      </c>
      <c r="H11" s="213">
        <v>1459</v>
      </c>
      <c r="I11" s="203">
        <v>2974.5000000000005</v>
      </c>
      <c r="J11" s="213">
        <v>1013</v>
      </c>
      <c r="K11" s="203">
        <v>15678.388418999999</v>
      </c>
      <c r="L11" s="214">
        <v>5156</v>
      </c>
      <c r="M11" s="47"/>
      <c r="N11" s="47"/>
      <c r="O11" s="47"/>
      <c r="P11" s="47"/>
      <c r="Q11" s="66"/>
      <c r="R11" s="47"/>
      <c r="S11" s="115"/>
      <c r="T11" s="30"/>
      <c r="U11" s="30"/>
      <c r="V11" s="30"/>
    </row>
    <row r="12" spans="1:22" ht="16.5" customHeight="1">
      <c r="A12" s="72"/>
      <c r="B12" s="69" t="s">
        <v>62</v>
      </c>
      <c r="C12" s="202">
        <v>1326.39</v>
      </c>
      <c r="D12" s="200">
        <v>19</v>
      </c>
      <c r="E12" s="202">
        <v>398.4</v>
      </c>
      <c r="F12" s="200">
        <v>14</v>
      </c>
      <c r="G12" s="203">
        <v>752.5</v>
      </c>
      <c r="H12" s="213">
        <v>17</v>
      </c>
      <c r="I12" s="203">
        <v>625.5</v>
      </c>
      <c r="J12" s="213">
        <v>14</v>
      </c>
      <c r="K12" s="203">
        <v>3102.79</v>
      </c>
      <c r="L12" s="214">
        <v>64</v>
      </c>
      <c r="M12" s="47"/>
      <c r="N12" s="47"/>
      <c r="O12" s="47"/>
      <c r="P12" s="47"/>
      <c r="Q12" s="66"/>
      <c r="R12" s="47"/>
      <c r="S12" s="115"/>
      <c r="T12" s="30"/>
      <c r="U12" s="30"/>
      <c r="V12" s="30"/>
    </row>
    <row r="13" spans="1:37" ht="25.5" customHeight="1">
      <c r="A13" s="71" t="s">
        <v>18</v>
      </c>
      <c r="B13" s="70" t="s">
        <v>182</v>
      </c>
      <c r="C13" s="76">
        <v>961.98</v>
      </c>
      <c r="D13" s="122">
        <v>405</v>
      </c>
      <c r="E13" s="76">
        <v>488.93</v>
      </c>
      <c r="F13" s="122">
        <v>158</v>
      </c>
      <c r="G13" s="77">
        <v>364.24</v>
      </c>
      <c r="H13" s="125">
        <v>192</v>
      </c>
      <c r="I13" s="77">
        <v>668.76</v>
      </c>
      <c r="J13" s="125">
        <v>171</v>
      </c>
      <c r="K13" s="77">
        <v>2483.91</v>
      </c>
      <c r="L13" s="126">
        <v>926</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158</v>
      </c>
      <c r="C14" s="202">
        <v>886.98</v>
      </c>
      <c r="D14" s="200">
        <v>403</v>
      </c>
      <c r="E14" s="202">
        <v>314.81</v>
      </c>
      <c r="F14" s="200">
        <v>152</v>
      </c>
      <c r="G14" s="203">
        <v>359.69</v>
      </c>
      <c r="H14" s="213">
        <v>191</v>
      </c>
      <c r="I14" s="203">
        <v>323.89</v>
      </c>
      <c r="J14" s="213">
        <v>166</v>
      </c>
      <c r="K14" s="203">
        <v>1885.37</v>
      </c>
      <c r="L14" s="214">
        <v>912</v>
      </c>
      <c r="M14" s="47"/>
      <c r="N14" s="47"/>
      <c r="O14" s="47"/>
      <c r="P14" s="47"/>
      <c r="Q14" s="66"/>
      <c r="R14" s="47"/>
      <c r="S14" s="115"/>
      <c r="T14" s="30"/>
      <c r="U14" s="30"/>
      <c r="V14" s="30"/>
    </row>
    <row r="15" spans="1:22" ht="18.75" customHeight="1">
      <c r="A15" s="72"/>
      <c r="B15" s="69" t="s">
        <v>62</v>
      </c>
      <c r="C15" s="202">
        <v>75</v>
      </c>
      <c r="D15" s="200">
        <v>2</v>
      </c>
      <c r="E15" s="202">
        <v>174.12</v>
      </c>
      <c r="F15" s="200">
        <v>6</v>
      </c>
      <c r="G15" s="203">
        <v>4.55</v>
      </c>
      <c r="H15" s="213">
        <v>1</v>
      </c>
      <c r="I15" s="203">
        <v>344.87</v>
      </c>
      <c r="J15" s="213">
        <v>5</v>
      </c>
      <c r="K15" s="203">
        <v>598.54</v>
      </c>
      <c r="L15" s="214">
        <v>14</v>
      </c>
      <c r="M15" s="47"/>
      <c r="N15" s="47"/>
      <c r="O15" s="47"/>
      <c r="P15" s="47"/>
      <c r="Q15" s="66"/>
      <c r="R15" s="47"/>
      <c r="S15" s="115"/>
      <c r="T15" s="30"/>
      <c r="U15" s="30"/>
      <c r="V15" s="30"/>
    </row>
    <row r="16" spans="1:22" ht="26.25" customHeight="1">
      <c r="A16" s="71" t="s">
        <v>19</v>
      </c>
      <c r="B16" s="70" t="s">
        <v>188</v>
      </c>
      <c r="C16" s="76">
        <v>457.04046400000004</v>
      </c>
      <c r="D16" s="122">
        <v>149</v>
      </c>
      <c r="E16" s="76">
        <v>560.842541</v>
      </c>
      <c r="F16" s="122">
        <v>143</v>
      </c>
      <c r="G16" s="77">
        <v>531.72177851</v>
      </c>
      <c r="H16" s="125">
        <v>182</v>
      </c>
      <c r="I16" s="77">
        <v>1184.93071625</v>
      </c>
      <c r="J16" s="125">
        <v>219</v>
      </c>
      <c r="K16" s="77">
        <v>2734.5354997599998</v>
      </c>
      <c r="L16" s="126">
        <v>693</v>
      </c>
      <c r="M16" s="47"/>
      <c r="N16" s="47"/>
      <c r="O16" s="47"/>
      <c r="P16" s="47"/>
      <c r="Q16" s="66"/>
      <c r="R16" s="47"/>
      <c r="S16" s="115"/>
      <c r="T16" s="30"/>
      <c r="U16" s="30"/>
      <c r="V16" s="30"/>
    </row>
    <row r="17" spans="1:22" ht="15" customHeight="1">
      <c r="A17" s="71"/>
      <c r="B17" s="68" t="s">
        <v>137</v>
      </c>
      <c r="C17" s="202">
        <v>413.64046400000007</v>
      </c>
      <c r="D17" s="200">
        <v>148</v>
      </c>
      <c r="E17" s="202">
        <v>560.842541</v>
      </c>
      <c r="F17" s="200">
        <v>143</v>
      </c>
      <c r="G17" s="203">
        <v>485.50177851000007</v>
      </c>
      <c r="H17" s="213">
        <v>180</v>
      </c>
      <c r="I17" s="203">
        <v>797.9307162500002</v>
      </c>
      <c r="J17" s="213">
        <v>209</v>
      </c>
      <c r="K17" s="203">
        <v>2257.9154997600003</v>
      </c>
      <c r="L17" s="214">
        <v>680</v>
      </c>
      <c r="M17" s="47"/>
      <c r="N17" s="47"/>
      <c r="O17" s="47"/>
      <c r="P17" s="47"/>
      <c r="Q17" s="66"/>
      <c r="R17" s="47"/>
      <c r="S17" s="115"/>
      <c r="T17" s="30"/>
      <c r="U17" s="30"/>
      <c r="V17" s="30"/>
    </row>
    <row r="18" spans="1:22" ht="16.5" customHeight="1">
      <c r="A18" s="72"/>
      <c r="B18" s="69" t="s">
        <v>62</v>
      </c>
      <c r="C18" s="202">
        <v>43.4</v>
      </c>
      <c r="D18" s="200">
        <v>1</v>
      </c>
      <c r="E18" s="202">
        <v>0</v>
      </c>
      <c r="F18" s="200">
        <v>0</v>
      </c>
      <c r="G18" s="203">
        <v>46.22</v>
      </c>
      <c r="H18" s="213">
        <v>2</v>
      </c>
      <c r="I18" s="203">
        <v>387</v>
      </c>
      <c r="J18" s="213">
        <v>12</v>
      </c>
      <c r="K18" s="203">
        <v>476.62</v>
      </c>
      <c r="L18" s="214">
        <v>15</v>
      </c>
      <c r="M18" s="47"/>
      <c r="N18" s="47"/>
      <c r="O18" s="47"/>
      <c r="P18" s="47"/>
      <c r="Q18" s="66"/>
      <c r="R18" s="47"/>
      <c r="S18" s="115"/>
      <c r="T18" s="30"/>
      <c r="U18" s="30"/>
      <c r="V18" s="30"/>
    </row>
    <row r="19" spans="1:22" ht="22.5" customHeight="1">
      <c r="A19" s="71" t="s">
        <v>20</v>
      </c>
      <c r="B19" s="68" t="s">
        <v>63</v>
      </c>
      <c r="C19" s="76">
        <v>51.599999999999994</v>
      </c>
      <c r="D19" s="122">
        <v>11</v>
      </c>
      <c r="E19" s="76">
        <v>46.5</v>
      </c>
      <c r="F19" s="122">
        <v>10</v>
      </c>
      <c r="G19" s="77">
        <v>267.05</v>
      </c>
      <c r="H19" s="125">
        <v>11</v>
      </c>
      <c r="I19" s="77">
        <v>160.2</v>
      </c>
      <c r="J19" s="125">
        <v>15</v>
      </c>
      <c r="K19" s="77">
        <v>525.3499999999999</v>
      </c>
      <c r="L19" s="126">
        <v>47</v>
      </c>
      <c r="M19" s="47"/>
      <c r="N19" s="47"/>
      <c r="O19" s="47"/>
      <c r="P19" s="47"/>
      <c r="Q19" s="66"/>
      <c r="R19" s="47"/>
      <c r="S19" s="115"/>
      <c r="T19" s="30"/>
      <c r="U19" s="30"/>
      <c r="V19" s="30"/>
    </row>
    <row r="20" spans="1:22" ht="18.75" customHeight="1">
      <c r="A20" s="71"/>
      <c r="B20" s="68" t="s">
        <v>137</v>
      </c>
      <c r="C20" s="202">
        <v>34.8</v>
      </c>
      <c r="D20" s="200">
        <v>9</v>
      </c>
      <c r="E20" s="202">
        <v>46.5</v>
      </c>
      <c r="F20" s="200">
        <v>10</v>
      </c>
      <c r="G20" s="203">
        <v>267.05</v>
      </c>
      <c r="H20" s="213">
        <v>11</v>
      </c>
      <c r="I20" s="203">
        <v>77.4</v>
      </c>
      <c r="J20" s="213">
        <v>13</v>
      </c>
      <c r="K20" s="203">
        <v>425.75</v>
      </c>
      <c r="L20" s="214">
        <v>43</v>
      </c>
      <c r="M20" s="47"/>
      <c r="N20" s="47"/>
      <c r="O20" s="47"/>
      <c r="P20" s="47"/>
      <c r="Q20" s="66"/>
      <c r="R20" s="47"/>
      <c r="S20" s="115"/>
      <c r="T20" s="30"/>
      <c r="U20" s="30"/>
      <c r="V20" s="30"/>
    </row>
    <row r="21" spans="1:22" ht="16.5" customHeight="1">
      <c r="A21" s="72"/>
      <c r="B21" s="69" t="s">
        <v>180</v>
      </c>
      <c r="C21" s="202">
        <v>16.8</v>
      </c>
      <c r="D21" s="200">
        <v>2</v>
      </c>
      <c r="E21" s="202">
        <v>0</v>
      </c>
      <c r="F21" s="200">
        <v>0</v>
      </c>
      <c r="G21" s="203">
        <v>0</v>
      </c>
      <c r="H21" s="213">
        <v>0</v>
      </c>
      <c r="I21" s="203">
        <v>82.8</v>
      </c>
      <c r="J21" s="213">
        <v>2</v>
      </c>
      <c r="K21" s="203">
        <v>99.6</v>
      </c>
      <c r="L21" s="214">
        <v>4</v>
      </c>
      <c r="M21" s="47"/>
      <c r="N21" s="47"/>
      <c r="O21" s="47"/>
      <c r="P21" s="47"/>
      <c r="Q21" s="66"/>
      <c r="R21" s="47"/>
      <c r="S21" s="115"/>
      <c r="T21" s="30"/>
      <c r="U21" s="30"/>
      <c r="V21" s="30"/>
    </row>
    <row r="22" spans="1:22" ht="23.25" customHeight="1">
      <c r="A22" s="71" t="s">
        <v>21</v>
      </c>
      <c r="B22" s="68" t="s">
        <v>155</v>
      </c>
      <c r="C22" s="76">
        <v>3488.580000000001</v>
      </c>
      <c r="D22" s="122">
        <v>1300</v>
      </c>
      <c r="E22" s="76">
        <v>2867.3900000000003</v>
      </c>
      <c r="F22" s="122">
        <v>1004</v>
      </c>
      <c r="G22" s="77">
        <v>3610.2199999999993</v>
      </c>
      <c r="H22" s="125">
        <v>1307</v>
      </c>
      <c r="I22" s="77">
        <v>2622.51</v>
      </c>
      <c r="J22" s="125">
        <v>836</v>
      </c>
      <c r="K22" s="77">
        <v>12588.7</v>
      </c>
      <c r="L22" s="126">
        <v>4447</v>
      </c>
      <c r="M22" s="47"/>
      <c r="N22" s="47"/>
      <c r="O22" s="47"/>
      <c r="P22" s="47"/>
      <c r="Q22" s="66"/>
      <c r="R22" s="47"/>
      <c r="S22" s="115"/>
      <c r="T22" s="30"/>
      <c r="U22" s="30"/>
      <c r="V22" s="30"/>
    </row>
    <row r="23" spans="1:22" ht="14.25" customHeight="1">
      <c r="A23" s="71"/>
      <c r="B23" s="68" t="s">
        <v>158</v>
      </c>
      <c r="C23" s="202">
        <v>3289.390000000001</v>
      </c>
      <c r="D23" s="200">
        <v>1295</v>
      </c>
      <c r="E23" s="202">
        <v>2652.3500000000004</v>
      </c>
      <c r="F23" s="200">
        <v>1000</v>
      </c>
      <c r="G23" s="203">
        <v>3497.27</v>
      </c>
      <c r="H23" s="213">
        <v>1303</v>
      </c>
      <c r="I23" s="203">
        <v>2292.54</v>
      </c>
      <c r="J23" s="213">
        <v>830</v>
      </c>
      <c r="K23" s="203">
        <v>11731.550000000003</v>
      </c>
      <c r="L23" s="214">
        <v>4428</v>
      </c>
      <c r="M23" s="47"/>
      <c r="N23" s="47"/>
      <c r="O23" s="47"/>
      <c r="P23" s="47"/>
      <c r="Q23" s="66"/>
      <c r="R23" s="47"/>
      <c r="S23" s="115"/>
      <c r="T23" s="30"/>
      <c r="U23" s="30"/>
      <c r="V23" s="30"/>
    </row>
    <row r="24" spans="1:22" ht="15.75" customHeight="1" thickBot="1">
      <c r="A24" s="146"/>
      <c r="B24" s="147" t="s">
        <v>180</v>
      </c>
      <c r="C24" s="207">
        <v>199.19</v>
      </c>
      <c r="D24" s="205">
        <v>5</v>
      </c>
      <c r="E24" s="207">
        <v>215.04</v>
      </c>
      <c r="F24" s="205">
        <v>4</v>
      </c>
      <c r="G24" s="208">
        <v>112.94999999999999</v>
      </c>
      <c r="H24" s="215">
        <v>4</v>
      </c>
      <c r="I24" s="208">
        <v>329.97</v>
      </c>
      <c r="J24" s="215">
        <v>7</v>
      </c>
      <c r="K24" s="208">
        <v>857.1500000000001</v>
      </c>
      <c r="L24" s="216">
        <v>20</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{8bbcd994-1753-437b-82fa-143a13f82879}</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{04f1d789-5180-4833-b6d8-30518fb03311}</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{61d8d40a-41e1-4dba-89e1-71d9ab8d7b66}</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{fe014c69-82c9-4eda-b0eb-d570ea36ca3a}</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{7ca304f3-678a-413e-8907-565bdae54b93}</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{2c6e01ff-5ff6-4fa3-8069-19b32b8b7bdc}</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{c50e024c-cafb-4613-b066-2c8155953ed1}</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{f9a31f24-c5e2-4752-b6ef-b4437b4fc731}</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{00fed8bc-8d09-439c-9615-76dae30d0106}</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{52e19fb1-c629-4de2-b59a-017aaac45d2f}</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{37cd47ff-1069-42bd-9548-bfed03ac8983}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{92196d16-d8de-4677-b007-03026463191d}</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{c5c49b93-8e45-4193-9a98-7b549608ff73}</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{dfcb9a55-2f72-45e7-b74d-92a2a1e9b250}</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{3a1b6890-6ea4-4458-b393-f1c2aa19198f}</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{04b841ee-fdb4-4253-bd23-0ba2f32978ec}</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{e8015f52-b37a-45ba-b278-9284c65ac469}</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{c61fabe5-9ef3-4219-94f4-a4c9cbd72427}</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{d79b8277-09d0-4620-85bd-657512db8cce}</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{b03b8ee2-09ed-4a05-8807-8921673e64ea}</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{f8783844-430a-4462-9e50-1d82e25555b7}</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{a5de0d43-ca25-4b0d-ab0a-7d3ff34c2ac9}</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{4d4a846a-751a-413f-91f7-bbda84c38608}</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{011379ca-4206-439e-b70b-a9ea3fd21ad7}</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{6d71b83c-29cb-4203-ac23-0d09313f67d9}</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8bbcd994-1753-437b-82fa-143a13f8287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4f1d789-5180-4833-b6d8-30518fb0331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1d8d40a-41e1-4dba-89e1-71d9ab8d7b6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e014c69-82c9-4eda-b0eb-d570ea36ca3a}">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ca304f3-678a-413e-8907-565bdae54b9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c6e01ff-5ff6-4fa3-8069-19b32b8b7bd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c50e024c-cafb-4613-b066-2c8155953ed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f9a31f24-c5e2-4752-b6ef-b4437b4fc731}">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00fed8bc-8d09-439c-9615-76dae30d010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2e19fb1-c629-4de2-b59a-017aaac45d2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37cd47ff-1069-42bd-9548-bfed03ac898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92196d16-d8de-4677-b007-03026463191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5c49b93-8e45-4193-9a98-7b549608ff7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fcb9a55-2f72-45e7-b74d-92a2a1e9b250}">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a1b6890-6ea4-4458-b393-f1c2aa19198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4b841ee-fdb4-4253-bd23-0ba2f32978e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8015f52-b37a-45ba-b278-9284c65ac469}">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c61fabe5-9ef3-4219-94f4-a4c9cbd72427}">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d79b8277-09d0-4620-85bd-657512db8cc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b03b8ee2-09ed-4a05-8807-8921673e64e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8783844-430a-4462-9e50-1d82e25555b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5de0d43-ca25-4b0d-ab0a-7d3ff34c2ac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d4a846a-751a-413f-91f7-bbda84c38608}">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011379ca-4206-439e-b70b-a9ea3fd21ad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6d71b83c-29cb-4203-ac23-0d09313f67d9}">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D14" sqref="D14"/>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44"/>
      <c r="C2" s="444"/>
    </row>
    <row r="3" spans="1:3" ht="15" customHeight="1">
      <c r="A3" s="445" t="s">
        <v>23</v>
      </c>
      <c r="B3" s="445"/>
      <c r="C3" s="445"/>
    </row>
    <row r="4" spans="1:3" ht="29.25" customHeight="1">
      <c r="A4" s="443" t="s">
        <v>264</v>
      </c>
      <c r="B4" s="443"/>
      <c r="C4" s="443"/>
    </row>
    <row r="5" spans="1:3" ht="12.75" customHeight="1">
      <c r="A5" s="90" t="s">
        <v>22</v>
      </c>
      <c r="B5" s="91"/>
      <c r="C5" s="92"/>
    </row>
    <row r="6" spans="1:3" ht="15.75" customHeight="1">
      <c r="A6" s="91" t="s">
        <v>46</v>
      </c>
      <c r="B6" s="447"/>
      <c r="C6" s="447"/>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6"/>
      <c r="B10" s="446"/>
      <c r="C10" s="446"/>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6"/>
    </row>
    <row r="18" spans="1:3" ht="15" customHeight="1">
      <c r="A18" s="94"/>
      <c r="B18" s="95" t="s">
        <v>237</v>
      </c>
      <c r="C18" s="93"/>
    </row>
    <row r="19" spans="1:3" ht="15" customHeight="1">
      <c r="A19" s="94"/>
      <c r="B19" s="95" t="s">
        <v>239</v>
      </c>
      <c r="C19" s="93"/>
    </row>
    <row r="20" spans="1:3" ht="15" customHeight="1">
      <c r="A20" s="175"/>
      <c r="B20" s="95"/>
      <c r="C20" s="93"/>
    </row>
    <row r="21" spans="1:3" ht="15.75">
      <c r="A21" s="174" t="s">
        <v>283</v>
      </c>
      <c r="B21" s="199" t="s">
        <v>302</v>
      </c>
      <c r="C21" s="93"/>
    </row>
    <row r="22" spans="1:3" ht="15.75">
      <c r="A22" s="174"/>
      <c r="B22" s="95"/>
      <c r="C22" s="93"/>
    </row>
    <row r="23" spans="1:3" ht="15">
      <c r="A23" s="440" t="s">
        <v>31</v>
      </c>
      <c r="B23" s="440"/>
      <c r="C23" s="440"/>
    </row>
    <row r="24" spans="1:3" ht="15">
      <c r="A24" s="96"/>
      <c r="B24" s="441"/>
      <c r="C24" s="441"/>
    </row>
    <row r="25" spans="1:3" ht="15">
      <c r="A25" s="442" t="s">
        <v>141</v>
      </c>
      <c r="B25" s="442"/>
      <c r="C25" s="442"/>
    </row>
    <row r="26" spans="1:3" ht="15">
      <c r="A26" s="97"/>
      <c r="B26" s="97"/>
      <c r="C26" s="97"/>
    </row>
    <row r="27" spans="1:3" ht="32.25" customHeight="1">
      <c r="A27" s="443" t="s">
        <v>265</v>
      </c>
      <c r="B27" s="443"/>
      <c r="C27" s="443"/>
    </row>
    <row r="28" spans="1:3" ht="17.25" customHeight="1">
      <c r="A28" s="90" t="s">
        <v>22</v>
      </c>
      <c r="B28" s="90"/>
      <c r="C28" s="89"/>
    </row>
    <row r="29" spans="1:3" ht="12.75" customHeight="1">
      <c r="A29" s="98" t="s">
        <v>143</v>
      </c>
      <c r="B29" s="95"/>
      <c r="C29" s="90"/>
    </row>
    <row r="30" spans="1:3" ht="12.75" customHeight="1">
      <c r="A30" s="98" t="s">
        <v>181</v>
      </c>
      <c r="B30" s="95"/>
      <c r="C30" s="40"/>
    </row>
    <row r="31" spans="1:3" ht="12" customHeight="1">
      <c r="A31" s="98" t="s">
        <v>84</v>
      </c>
      <c r="B31" s="91"/>
      <c r="C31" s="91"/>
    </row>
    <row r="32" spans="1:3" ht="12.75" customHeight="1">
      <c r="A32" s="98" t="s">
        <v>39</v>
      </c>
      <c r="B32" s="91"/>
      <c r="C32" s="91"/>
    </row>
    <row r="33" spans="1:3" ht="12.75" customHeight="1">
      <c r="A33" s="98" t="s">
        <v>163</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2" t="s">
        <v>142</v>
      </c>
    </row>
    <row r="41" spans="1:2" ht="15.75">
      <c r="A41" s="40"/>
      <c r="B41" s="172" t="s">
        <v>237</v>
      </c>
    </row>
    <row r="42" spans="1:2" ht="15.75">
      <c r="A42" s="40"/>
      <c r="B42" s="172" t="s">
        <v>238</v>
      </c>
    </row>
    <row r="43" spans="1:2" ht="15">
      <c r="A43" s="176"/>
      <c r="B43" s="93"/>
    </row>
    <row r="44" spans="1:2" ht="15.75">
      <c r="A44" s="98" t="s">
        <v>284</v>
      </c>
      <c r="B44" s="98" t="s">
        <v>303</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50" customWidth="1"/>
    <col min="2" max="2" width="75.7109375" style="250" customWidth="1"/>
    <col min="3" max="3" width="3.28125" style="25" customWidth="1"/>
    <col min="4" max="4" width="10.7109375" style="25" customWidth="1"/>
    <col min="5" max="5" width="75.7109375" style="251" customWidth="1"/>
    <col min="6" max="16384" width="9.140625" style="25" customWidth="1"/>
  </cols>
  <sheetData>
    <row r="1" spans="1:5" ht="15.75">
      <c r="A1" s="345" t="s">
        <v>1</v>
      </c>
      <c r="B1" s="345"/>
      <c r="D1" s="344"/>
      <c r="E1" s="344"/>
    </row>
    <row r="2" spans="1:5" ht="42.75" customHeight="1">
      <c r="A2" s="341" t="s">
        <v>2</v>
      </c>
      <c r="B2" s="341"/>
      <c r="D2" s="343"/>
      <c r="E2" s="343"/>
    </row>
    <row r="3" spans="1:5" ht="28.5" customHeight="1">
      <c r="A3" s="341" t="s">
        <v>193</v>
      </c>
      <c r="B3" s="341"/>
      <c r="D3" s="343"/>
      <c r="E3" s="343"/>
    </row>
    <row r="4" spans="1:5" ht="16.5" customHeight="1">
      <c r="A4" s="342" t="s">
        <v>109</v>
      </c>
      <c r="B4" s="342"/>
      <c r="D4" s="344"/>
      <c r="E4" s="344"/>
    </row>
    <row r="5" spans="1:5" ht="77.25" customHeight="1">
      <c r="A5" s="346" t="s">
        <v>107</v>
      </c>
      <c r="B5" s="346"/>
      <c r="D5" s="343"/>
      <c r="E5" s="343"/>
    </row>
    <row r="6" spans="1:5" ht="14.25" customHeight="1">
      <c r="A6" s="342" t="s">
        <v>4</v>
      </c>
      <c r="B6" s="342"/>
      <c r="D6" s="344"/>
      <c r="E6" s="344"/>
    </row>
    <row r="7" spans="1:5" ht="15.75" customHeight="1">
      <c r="A7" s="341" t="s">
        <v>5</v>
      </c>
      <c r="B7" s="341"/>
      <c r="D7" s="343"/>
      <c r="E7" s="343"/>
    </row>
    <row r="8" spans="1:5" ht="14.25" customHeight="1">
      <c r="A8" s="342" t="s">
        <v>6</v>
      </c>
      <c r="B8" s="342"/>
      <c r="D8" s="344"/>
      <c r="E8" s="344"/>
    </row>
    <row r="9" spans="1:5" ht="11.25" customHeight="1">
      <c r="A9" s="341" t="s">
        <v>7</v>
      </c>
      <c r="B9" s="341"/>
      <c r="D9" s="343"/>
      <c r="E9" s="343"/>
    </row>
    <row r="10" spans="1:5" ht="21" customHeight="1">
      <c r="A10" s="244"/>
      <c r="B10" s="244"/>
      <c r="D10" s="245"/>
      <c r="E10" s="245"/>
    </row>
    <row r="11" spans="1:5" ht="12.75" customHeight="1">
      <c r="A11" s="243" t="s">
        <v>8</v>
      </c>
      <c r="B11" s="246" t="s">
        <v>9</v>
      </c>
      <c r="C11" s="245"/>
      <c r="D11" s="247"/>
      <c r="E11" s="248"/>
    </row>
    <row r="12" spans="1:5" ht="12" customHeight="1">
      <c r="A12" s="249" t="s">
        <v>10</v>
      </c>
      <c r="B12" s="249" t="s">
        <v>194</v>
      </c>
      <c r="D12" s="247"/>
      <c r="E12" s="25"/>
    </row>
    <row r="13" spans="1:5" ht="13.5" customHeight="1">
      <c r="A13" s="244"/>
      <c r="B13" s="244" t="s">
        <v>195</v>
      </c>
      <c r="E13" s="250"/>
    </row>
    <row r="14" spans="1:5" ht="13.5" customHeight="1">
      <c r="A14" s="244"/>
      <c r="B14" s="244" t="s">
        <v>72</v>
      </c>
      <c r="E14" s="250"/>
    </row>
    <row r="15" spans="1:2" ht="18.75" customHeight="1">
      <c r="A15" s="342" t="s">
        <v>35</v>
      </c>
      <c r="B15" s="342"/>
    </row>
    <row r="16" spans="1:5" ht="44.25" customHeight="1">
      <c r="A16" s="341" t="s">
        <v>196</v>
      </c>
      <c r="B16" s="341"/>
      <c r="E16" s="252"/>
    </row>
    <row r="17" spans="1:5" ht="27" customHeight="1">
      <c r="A17" s="341" t="s">
        <v>197</v>
      </c>
      <c r="B17" s="341"/>
      <c r="E17" s="253"/>
    </row>
    <row r="18" spans="1:2" ht="12.75">
      <c r="A18" s="342" t="s">
        <v>3</v>
      </c>
      <c r="B18" s="342"/>
    </row>
    <row r="19" spans="1:2" ht="66.75" customHeight="1">
      <c r="A19" s="341" t="s">
        <v>108</v>
      </c>
      <c r="B19" s="341"/>
    </row>
    <row r="20" spans="1:5" ht="26.25" customHeight="1">
      <c r="A20" s="342" t="s">
        <v>31</v>
      </c>
      <c r="B20" s="342"/>
      <c r="E20" s="254"/>
    </row>
    <row r="21" spans="1:2" ht="15" customHeight="1">
      <c r="A21" s="341" t="s">
        <v>36</v>
      </c>
      <c r="B21" s="341"/>
    </row>
    <row r="22" spans="1:2" ht="15" customHeight="1">
      <c r="A22" s="342" t="s">
        <v>37</v>
      </c>
      <c r="B22" s="342"/>
    </row>
    <row r="23" spans="1:2" ht="3" customHeight="1">
      <c r="A23" s="341" t="s">
        <v>38</v>
      </c>
      <c r="B23" s="341"/>
    </row>
    <row r="24" spans="1:11" ht="13.5" customHeight="1">
      <c r="A24" s="249" t="s">
        <v>8</v>
      </c>
      <c r="B24" s="255" t="s">
        <v>9</v>
      </c>
      <c r="C24" s="256"/>
      <c r="F24" s="256"/>
      <c r="G24" s="256"/>
      <c r="H24" s="256"/>
      <c r="I24" s="256"/>
      <c r="J24" s="256"/>
      <c r="K24" s="256"/>
    </row>
    <row r="25" spans="1:2" ht="23.25" customHeight="1">
      <c r="A25" s="257" t="s">
        <v>198</v>
      </c>
      <c r="B25" s="258" t="s">
        <v>199</v>
      </c>
    </row>
    <row r="26" spans="1:2" ht="12.75">
      <c r="A26" s="244"/>
      <c r="B26" s="244" t="s">
        <v>71</v>
      </c>
    </row>
    <row r="27" spans="1:2" ht="12.75">
      <c r="A27" s="25"/>
      <c r="B27" s="244" t="s">
        <v>72</v>
      </c>
    </row>
    <row r="28" spans="1:2" ht="12.75">
      <c r="A28" s="244"/>
      <c r="B28" s="244"/>
    </row>
    <row r="29" spans="1:2" ht="15" customHeight="1">
      <c r="A29" s="25"/>
      <c r="B29" s="244"/>
    </row>
    <row r="30" ht="12.75"/>
    <row r="31" ht="12.75"/>
    <row r="32" ht="12.75"/>
    <row r="33" ht="12.75"/>
    <row r="34" ht="12.75">
      <c r="B34" s="243"/>
    </row>
    <row r="35" ht="12.75"/>
    <row r="36" ht="12.75"/>
    <row r="37" ht="12.75"/>
    <row r="38" ht="14.25" customHeight="1"/>
    <row r="39" ht="31.5" customHeight="1">
      <c r="B39" s="259"/>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I25" sqref="I25"/>
    </sheetView>
  </sheetViews>
  <sheetFormatPr defaultColWidth="11.421875" defaultRowHeight="15"/>
  <cols>
    <col min="1" max="1" width="31.00390625" style="179" customWidth="1"/>
    <col min="2" max="2" width="62.421875" style="179" customWidth="1"/>
    <col min="3" max="3" width="11.28125" style="179" customWidth="1"/>
    <col min="4" max="4" width="4.8515625" style="179" customWidth="1"/>
    <col min="5" max="5" width="6.28125" style="179" customWidth="1"/>
    <col min="6" max="15" width="11.421875" style="179" customWidth="1"/>
    <col min="16" max="16" width="5.8515625" style="179" customWidth="1"/>
    <col min="17" max="16384" width="11.421875" style="179" customWidth="1"/>
  </cols>
  <sheetData>
    <row r="1" spans="1:11" s="180" customFormat="1" ht="35.25" customHeight="1">
      <c r="A1" s="270" t="s">
        <v>11</v>
      </c>
      <c r="F1" s="270" t="s">
        <v>42</v>
      </c>
      <c r="K1" s="270"/>
    </row>
    <row r="2" spans="1:11" s="180" customFormat="1" ht="17.25" customHeight="1">
      <c r="A2" s="270"/>
      <c r="F2" s="270"/>
      <c r="K2" s="270"/>
    </row>
    <row r="3" spans="1:17" ht="21" customHeight="1">
      <c r="A3" s="99" t="s">
        <v>306</v>
      </c>
      <c r="B3" s="99"/>
      <c r="C3" s="271" t="s">
        <v>24</v>
      </c>
      <c r="D3" s="25"/>
      <c r="E3" s="25"/>
      <c r="F3" s="100" t="s">
        <v>308</v>
      </c>
      <c r="G3" s="100"/>
      <c r="H3" s="100"/>
      <c r="I3" s="100"/>
      <c r="J3" s="100"/>
      <c r="K3" s="100"/>
      <c r="L3" s="100"/>
      <c r="M3" s="272"/>
      <c r="N3" s="271" t="s">
        <v>81</v>
      </c>
      <c r="O3" s="25"/>
      <c r="P3" s="25"/>
      <c r="Q3" s="272"/>
    </row>
    <row r="4" spans="1:17" ht="21" customHeight="1">
      <c r="A4" s="99" t="s">
        <v>307</v>
      </c>
      <c r="B4" s="99"/>
      <c r="C4" s="271" t="s">
        <v>12</v>
      </c>
      <c r="D4" s="25"/>
      <c r="E4" s="25"/>
      <c r="F4" s="100" t="s">
        <v>309</v>
      </c>
      <c r="G4" s="100"/>
      <c r="H4" s="100"/>
      <c r="I4" s="100"/>
      <c r="J4" s="100"/>
      <c r="K4" s="100"/>
      <c r="L4" s="100"/>
      <c r="M4" s="272"/>
      <c r="N4" s="271" t="s">
        <v>73</v>
      </c>
      <c r="O4" s="25"/>
      <c r="P4" s="25"/>
      <c r="Q4" s="272"/>
    </row>
    <row r="5" spans="1:18" ht="21" customHeight="1">
      <c r="A5" s="99" t="s">
        <v>191</v>
      </c>
      <c r="B5" s="99"/>
      <c r="C5" s="271" t="s">
        <v>13</v>
      </c>
      <c r="D5" s="25"/>
      <c r="E5" s="25"/>
      <c r="F5" s="168" t="s">
        <v>184</v>
      </c>
      <c r="G5" s="168"/>
      <c r="H5" s="168"/>
      <c r="I5" s="168"/>
      <c r="J5" s="168"/>
      <c r="K5" s="168"/>
      <c r="L5" s="100"/>
      <c r="M5" s="273"/>
      <c r="N5" s="271" t="s">
        <v>74</v>
      </c>
      <c r="O5" s="25"/>
      <c r="P5" s="25"/>
      <c r="Q5" s="273"/>
      <c r="R5" s="273"/>
    </row>
    <row r="6" spans="1:18" ht="21" customHeight="1">
      <c r="A6" s="99" t="s">
        <v>183</v>
      </c>
      <c r="B6" s="99"/>
      <c r="C6" s="271" t="s">
        <v>14</v>
      </c>
      <c r="D6" s="25"/>
      <c r="E6" s="25"/>
      <c r="F6" s="168" t="s">
        <v>151</v>
      </c>
      <c r="G6" s="168"/>
      <c r="H6" s="168"/>
      <c r="I6" s="168"/>
      <c r="J6" s="168"/>
      <c r="K6" s="168"/>
      <c r="L6" s="100"/>
      <c r="M6" s="273"/>
      <c r="N6" s="271" t="s">
        <v>75</v>
      </c>
      <c r="O6" s="25"/>
      <c r="P6" s="25"/>
      <c r="Q6" s="273"/>
      <c r="R6" s="273"/>
    </row>
    <row r="7" spans="1:17" ht="21" customHeight="1">
      <c r="A7" s="99" t="s">
        <v>262</v>
      </c>
      <c r="B7" s="99"/>
      <c r="C7" s="271" t="s">
        <v>15</v>
      </c>
      <c r="D7" s="25"/>
      <c r="E7" s="25"/>
      <c r="F7" s="168" t="s">
        <v>164</v>
      </c>
      <c r="G7" s="168"/>
      <c r="H7" s="168"/>
      <c r="I7" s="168"/>
      <c r="J7" s="168"/>
      <c r="K7" s="168"/>
      <c r="L7" s="100"/>
      <c r="M7" s="273"/>
      <c r="N7" s="271" t="s">
        <v>76</v>
      </c>
      <c r="O7" s="25"/>
      <c r="P7" s="25"/>
      <c r="Q7" s="273"/>
    </row>
    <row r="8" spans="1:17" ht="21" customHeight="1">
      <c r="A8" s="99" t="s">
        <v>110</v>
      </c>
      <c r="B8" s="99"/>
      <c r="C8" s="271" t="s">
        <v>16</v>
      </c>
      <c r="D8" s="25"/>
      <c r="E8" s="25"/>
      <c r="F8" s="168" t="s">
        <v>165</v>
      </c>
      <c r="G8" s="168"/>
      <c r="H8" s="168"/>
      <c r="I8" s="168"/>
      <c r="J8" s="168"/>
      <c r="K8" s="168"/>
      <c r="L8" s="100"/>
      <c r="M8" s="273"/>
      <c r="N8" s="271" t="s">
        <v>77</v>
      </c>
      <c r="O8" s="25"/>
      <c r="P8" s="25"/>
      <c r="Q8" s="273"/>
    </row>
    <row r="9" spans="1:17" ht="21" customHeight="1">
      <c r="A9" s="99" t="s">
        <v>112</v>
      </c>
      <c r="B9" s="99"/>
      <c r="C9" s="271" t="s">
        <v>25</v>
      </c>
      <c r="D9" s="25"/>
      <c r="E9" s="25"/>
      <c r="F9" s="168" t="s">
        <v>130</v>
      </c>
      <c r="G9" s="168"/>
      <c r="H9" s="168"/>
      <c r="I9" s="168"/>
      <c r="J9" s="168"/>
      <c r="K9" s="168"/>
      <c r="L9" s="100"/>
      <c r="M9" s="273"/>
      <c r="N9" s="271" t="s">
        <v>78</v>
      </c>
      <c r="O9" s="25"/>
      <c r="P9" s="25"/>
      <c r="Q9" s="273"/>
    </row>
    <row r="10" spans="1:17" ht="21" customHeight="1">
      <c r="A10" s="99" t="s">
        <v>273</v>
      </c>
      <c r="B10" s="99"/>
      <c r="C10" s="271" t="s">
        <v>56</v>
      </c>
      <c r="D10" s="25"/>
      <c r="E10" s="25"/>
      <c r="F10" s="168" t="s">
        <v>268</v>
      </c>
      <c r="G10" s="168"/>
      <c r="H10" s="168"/>
      <c r="I10" s="168"/>
      <c r="J10" s="168"/>
      <c r="K10" s="168"/>
      <c r="L10" s="100"/>
      <c r="M10" s="273"/>
      <c r="N10" s="271" t="s">
        <v>79</v>
      </c>
      <c r="O10" s="25"/>
      <c r="P10" s="25"/>
      <c r="Q10" s="273"/>
    </row>
    <row r="11" spans="1:17" ht="21" customHeight="1">
      <c r="A11" s="99" t="s">
        <v>275</v>
      </c>
      <c r="B11" s="99"/>
      <c r="C11" s="271" t="s">
        <v>70</v>
      </c>
      <c r="D11" s="25"/>
      <c r="E11" s="25"/>
      <c r="F11" s="168" t="s">
        <v>269</v>
      </c>
      <c r="G11" s="168"/>
      <c r="H11" s="168"/>
      <c r="I11" s="168"/>
      <c r="J11" s="168"/>
      <c r="K11" s="168"/>
      <c r="L11" s="100"/>
      <c r="M11" s="273"/>
      <c r="N11" s="271" t="s">
        <v>80</v>
      </c>
      <c r="O11" s="25"/>
      <c r="P11" s="25"/>
      <c r="Q11" s="273"/>
    </row>
    <row r="12" spans="1:17" ht="21" customHeight="1">
      <c r="A12" s="99" t="s">
        <v>89</v>
      </c>
      <c r="B12" s="99"/>
      <c r="C12" s="271" t="s">
        <v>100</v>
      </c>
      <c r="D12" s="25"/>
      <c r="E12" s="25"/>
      <c r="F12" s="168" t="s">
        <v>132</v>
      </c>
      <c r="G12" s="168"/>
      <c r="H12" s="168"/>
      <c r="I12" s="168"/>
      <c r="J12" s="168"/>
      <c r="K12" s="168"/>
      <c r="L12" s="100"/>
      <c r="M12" s="273"/>
      <c r="N12" s="271" t="s">
        <v>103</v>
      </c>
      <c r="O12" s="25"/>
      <c r="P12" s="25"/>
      <c r="Q12" s="273"/>
    </row>
    <row r="13" spans="1:17" ht="18.75" customHeight="1">
      <c r="A13" s="99" t="s">
        <v>94</v>
      </c>
      <c r="B13" s="101"/>
      <c r="C13" s="271" t="s">
        <v>102</v>
      </c>
      <c r="D13" s="25"/>
      <c r="E13" s="25"/>
      <c r="F13" s="168" t="s">
        <v>131</v>
      </c>
      <c r="G13" s="169"/>
      <c r="H13" s="170"/>
      <c r="I13" s="168"/>
      <c r="J13" s="168"/>
      <c r="K13" s="168"/>
      <c r="L13" s="102"/>
      <c r="M13" s="271"/>
      <c r="N13" s="271" t="s">
        <v>104</v>
      </c>
      <c r="O13" s="25"/>
      <c r="P13" s="99"/>
      <c r="Q13" s="272"/>
    </row>
    <row r="14" spans="1:14" ht="19.5" customHeight="1">
      <c r="A14" s="99" t="s">
        <v>276</v>
      </c>
      <c r="C14" s="271" t="s">
        <v>113</v>
      </c>
      <c r="F14" s="168" t="s">
        <v>267</v>
      </c>
      <c r="G14" s="183"/>
      <c r="H14" s="183"/>
      <c r="I14" s="183"/>
      <c r="J14" s="183"/>
      <c r="K14" s="183"/>
      <c r="N14" s="271" t="s">
        <v>115</v>
      </c>
    </row>
    <row r="15" spans="1:17" ht="18.75" customHeight="1">
      <c r="A15" s="99" t="s">
        <v>117</v>
      </c>
      <c r="B15" s="273"/>
      <c r="C15" s="271" t="s">
        <v>114</v>
      </c>
      <c r="D15" s="25"/>
      <c r="E15" s="25"/>
      <c r="F15" s="100" t="s">
        <v>133</v>
      </c>
      <c r="G15" s="273"/>
      <c r="H15" s="271"/>
      <c r="I15" s="25"/>
      <c r="J15" s="25"/>
      <c r="K15" s="273"/>
      <c r="L15" s="273"/>
      <c r="M15" s="271"/>
      <c r="N15" s="271" t="s">
        <v>116</v>
      </c>
      <c r="O15" s="25"/>
      <c r="P15" s="273"/>
      <c r="Q15" s="273"/>
    </row>
    <row r="16" spans="1:17" ht="15">
      <c r="A16" s="273"/>
      <c r="B16" s="273"/>
      <c r="C16" s="271"/>
      <c r="D16" s="25"/>
      <c r="E16" s="25"/>
      <c r="F16" s="273"/>
      <c r="G16" s="273"/>
      <c r="H16" s="271"/>
      <c r="I16" s="25"/>
      <c r="J16" s="25"/>
      <c r="K16" s="273"/>
      <c r="L16" s="273"/>
      <c r="M16" s="271"/>
      <c r="N16" s="25"/>
      <c r="O16" s="25"/>
      <c r="P16" s="273"/>
      <c r="Q16" s="273"/>
    </row>
    <row r="17" spans="1:17" ht="15">
      <c r="A17" s="274"/>
      <c r="B17" s="274"/>
      <c r="C17" s="271"/>
      <c r="D17" s="25"/>
      <c r="E17" s="25"/>
      <c r="F17" s="274"/>
      <c r="G17" s="274"/>
      <c r="H17" s="271"/>
      <c r="I17" s="25"/>
      <c r="J17" s="25"/>
      <c r="K17" s="274"/>
      <c r="L17" s="274"/>
      <c r="M17" s="271"/>
      <c r="N17" s="25"/>
      <c r="O17" s="25"/>
      <c r="P17" s="274"/>
      <c r="Q17" s="274"/>
    </row>
    <row r="18" spans="1:17" ht="15">
      <c r="A18" s="274"/>
      <c r="B18" s="274"/>
      <c r="C18" s="271"/>
      <c r="D18" s="25"/>
      <c r="E18" s="25"/>
      <c r="F18" s="274"/>
      <c r="G18" s="274"/>
      <c r="H18" s="271"/>
      <c r="I18" s="25"/>
      <c r="J18" s="25"/>
      <c r="K18" s="274"/>
      <c r="L18" s="274"/>
      <c r="M18" s="271"/>
      <c r="N18" s="25"/>
      <c r="O18" s="25"/>
      <c r="P18" s="274"/>
      <c r="Q18" s="274"/>
    </row>
    <row r="19" spans="1:17" ht="15">
      <c r="A19" s="274"/>
      <c r="B19" s="274"/>
      <c r="C19" s="271"/>
      <c r="D19" s="25"/>
      <c r="E19" s="25"/>
      <c r="F19" s="274"/>
      <c r="G19" s="274"/>
      <c r="H19" s="271"/>
      <c r="I19" s="25"/>
      <c r="J19" s="25"/>
      <c r="K19" s="274"/>
      <c r="L19" s="274"/>
      <c r="M19" s="271"/>
      <c r="N19" s="25"/>
      <c r="O19" s="25"/>
      <c r="P19" s="274"/>
      <c r="Q19" s="274"/>
    </row>
    <row r="20" spans="1:17" ht="15">
      <c r="A20" s="275"/>
      <c r="B20" s="275"/>
      <c r="C20" s="271"/>
      <c r="D20" s="25"/>
      <c r="E20" s="25"/>
      <c r="F20" s="275"/>
      <c r="G20" s="275"/>
      <c r="H20" s="271"/>
      <c r="I20" s="25"/>
      <c r="J20" s="25"/>
      <c r="K20" s="275"/>
      <c r="L20" s="275"/>
      <c r="M20" s="271"/>
      <c r="N20" s="25"/>
      <c r="O20" s="25"/>
      <c r="P20" s="275"/>
      <c r="Q20" s="275"/>
    </row>
    <row r="21" spans="1:17" ht="15">
      <c r="A21" s="275"/>
      <c r="B21" s="275"/>
      <c r="C21" s="275"/>
      <c r="D21" s="275"/>
      <c r="F21" s="275"/>
      <c r="G21" s="275"/>
      <c r="H21" s="275"/>
      <c r="I21" s="275"/>
      <c r="K21" s="275"/>
      <c r="L21" s="275"/>
      <c r="M21" s="275"/>
      <c r="N21" s="275"/>
      <c r="P21" s="275"/>
      <c r="Q21" s="275"/>
    </row>
    <row r="22" spans="1:17" ht="15">
      <c r="A22" s="275"/>
      <c r="B22" s="275"/>
      <c r="C22" s="275"/>
      <c r="D22" s="275"/>
      <c r="F22" s="275"/>
      <c r="G22" s="275"/>
      <c r="H22" s="275"/>
      <c r="I22" s="275"/>
      <c r="K22" s="275"/>
      <c r="L22" s="275"/>
      <c r="M22" s="275"/>
      <c r="N22" s="275"/>
      <c r="P22" s="275"/>
      <c r="Q22" s="275"/>
    </row>
    <row r="23" spans="1:17" ht="15">
      <c r="A23" s="275"/>
      <c r="B23" s="275"/>
      <c r="C23" s="275"/>
      <c r="D23" s="275"/>
      <c r="F23" s="275"/>
      <c r="G23" s="275"/>
      <c r="H23" s="275"/>
      <c r="I23" s="275"/>
      <c r="K23" s="275"/>
      <c r="L23" s="275"/>
      <c r="M23" s="275"/>
      <c r="N23" s="275"/>
      <c r="P23" s="275"/>
      <c r="Q23" s="275"/>
    </row>
    <row r="24" spans="1:17" ht="15">
      <c r="A24" s="275"/>
      <c r="B24" s="275"/>
      <c r="C24" s="275"/>
      <c r="D24" s="275"/>
      <c r="F24" s="275"/>
      <c r="G24" s="275"/>
      <c r="H24" s="275"/>
      <c r="I24" s="275"/>
      <c r="K24" s="275"/>
      <c r="L24" s="275"/>
      <c r="M24" s="275"/>
      <c r="N24" s="275"/>
      <c r="P24" s="275"/>
      <c r="Q24" s="275"/>
    </row>
    <row r="25" spans="1:17" ht="15">
      <c r="A25" s="275"/>
      <c r="B25" s="275"/>
      <c r="C25" s="275"/>
      <c r="D25" s="275"/>
      <c r="F25" s="275"/>
      <c r="G25" s="275"/>
      <c r="H25" s="275"/>
      <c r="I25" s="275"/>
      <c r="K25" s="275"/>
      <c r="L25" s="275"/>
      <c r="M25" s="275"/>
      <c r="N25" s="275"/>
      <c r="P25" s="275"/>
      <c r="Q25" s="275"/>
    </row>
    <row r="26" spans="1:17" ht="15">
      <c r="A26" s="275"/>
      <c r="B26" s="275"/>
      <c r="C26" s="275"/>
      <c r="D26" s="275"/>
      <c r="F26" s="275"/>
      <c r="G26" s="275"/>
      <c r="H26" s="275"/>
      <c r="I26" s="275"/>
      <c r="K26" s="275"/>
      <c r="L26" s="275"/>
      <c r="M26" s="275"/>
      <c r="N26" s="275"/>
      <c r="P26" s="275"/>
      <c r="Q26" s="275"/>
    </row>
    <row r="27" spans="1:17" ht="15">
      <c r="A27" s="275"/>
      <c r="B27" s="275"/>
      <c r="C27" s="275"/>
      <c r="D27" s="275"/>
      <c r="F27" s="275"/>
      <c r="G27" s="275"/>
      <c r="H27" s="275"/>
      <c r="I27" s="275"/>
      <c r="K27" s="275"/>
      <c r="L27" s="275"/>
      <c r="M27" s="275"/>
      <c r="N27" s="275"/>
      <c r="P27" s="275"/>
      <c r="Q27" s="275"/>
    </row>
    <row r="28" spans="1:20" ht="15">
      <c r="A28" s="275"/>
      <c r="B28" s="275"/>
      <c r="C28" s="275"/>
      <c r="D28" s="275"/>
      <c r="F28" s="275"/>
      <c r="G28" s="275"/>
      <c r="H28" s="275"/>
      <c r="I28" s="275"/>
      <c r="J28" s="275"/>
      <c r="L28" s="275"/>
      <c r="M28" s="275"/>
      <c r="N28" s="275"/>
      <c r="O28" s="275"/>
      <c r="Q28" s="275"/>
      <c r="R28" s="275"/>
      <c r="S28" s="275"/>
      <c r="T28" s="275"/>
    </row>
    <row r="29" spans="1:17" ht="15">
      <c r="A29" s="275"/>
      <c r="B29" s="275"/>
      <c r="C29" s="275"/>
      <c r="D29" s="275"/>
      <c r="F29" s="275"/>
      <c r="G29" s="275"/>
      <c r="H29" s="275"/>
      <c r="I29" s="275"/>
      <c r="K29" s="275"/>
      <c r="L29" s="275"/>
      <c r="M29" s="275"/>
      <c r="N29" s="275"/>
      <c r="P29" s="275"/>
      <c r="Q29" s="275"/>
    </row>
    <row r="30" spans="1:17" ht="15">
      <c r="A30" s="275"/>
      <c r="B30" s="275"/>
      <c r="C30" s="275"/>
      <c r="D30" s="275"/>
      <c r="F30" s="275"/>
      <c r="G30" s="275"/>
      <c r="H30" s="275"/>
      <c r="I30" s="275"/>
      <c r="K30" s="275"/>
      <c r="L30" s="275"/>
      <c r="M30" s="275"/>
      <c r="N30" s="275"/>
      <c r="P30" s="275"/>
      <c r="Q30" s="275"/>
    </row>
    <row r="31" spans="1:4" ht="15">
      <c r="A31" s="275"/>
      <c r="B31" s="275"/>
      <c r="C31" s="275"/>
      <c r="D31" s="275"/>
    </row>
    <row r="32" spans="1:4" ht="15">
      <c r="A32" s="275"/>
      <c r="B32" s="275"/>
      <c r="C32" s="275"/>
      <c r="D32" s="275"/>
    </row>
    <row r="33" spans="1:4" ht="15">
      <c r="A33" s="275"/>
      <c r="B33" s="275"/>
      <c r="C33" s="275"/>
      <c r="D33" s="275"/>
    </row>
    <row r="34" spans="1:4" ht="15">
      <c r="A34" s="275"/>
      <c r="B34" s="275"/>
      <c r="C34" s="275"/>
      <c r="D34" s="275"/>
    </row>
    <row r="35" spans="1:4" ht="15">
      <c r="A35" s="275"/>
      <c r="B35" s="275"/>
      <c r="C35" s="275"/>
      <c r="D35" s="275"/>
    </row>
    <row r="36" spans="1:4" ht="15">
      <c r="A36" s="275"/>
      <c r="B36" s="275"/>
      <c r="C36" s="275"/>
      <c r="D36" s="275"/>
    </row>
    <row r="37" spans="1:4" ht="15">
      <c r="A37" s="275"/>
      <c r="B37" s="275"/>
      <c r="C37" s="275"/>
      <c r="D37" s="275"/>
    </row>
    <row r="38" spans="1:4" ht="15">
      <c r="A38" s="275"/>
      <c r="B38" s="275"/>
      <c r="C38" s="275"/>
      <c r="D38" s="275"/>
    </row>
    <row r="39" spans="1:4" ht="15">
      <c r="A39" s="275"/>
      <c r="B39" s="275"/>
      <c r="C39" s="275"/>
      <c r="D39" s="275"/>
    </row>
    <row r="40" spans="1:4" ht="15">
      <c r="A40" s="275"/>
      <c r="B40" s="275"/>
      <c r="C40" s="275"/>
      <c r="D40" s="275"/>
    </row>
    <row r="41" spans="1:4" ht="15">
      <c r="A41" s="275"/>
      <c r="B41" s="275"/>
      <c r="C41" s="275"/>
      <c r="D41" s="275"/>
    </row>
    <row r="42" spans="1:4" ht="15">
      <c r="A42" s="275"/>
      <c r="B42" s="275"/>
      <c r="C42" s="275"/>
      <c r="D42" s="275"/>
    </row>
    <row r="43" spans="1:4" ht="15">
      <c r="A43" s="275"/>
      <c r="B43" s="275"/>
      <c r="C43" s="275"/>
      <c r="D43" s="275"/>
    </row>
    <row r="44" spans="1:4" ht="15">
      <c r="A44" s="275"/>
      <c r="B44" s="275"/>
      <c r="C44" s="275"/>
      <c r="D44" s="275"/>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J22" sqref="J22"/>
    </sheetView>
  </sheetViews>
  <sheetFormatPr defaultColWidth="11.421875" defaultRowHeight="15"/>
  <cols>
    <col min="1" max="1" width="4.8515625" style="179" customWidth="1"/>
    <col min="2" max="2" width="50.140625" style="179" customWidth="1"/>
    <col min="3" max="3" width="24.140625" style="179" customWidth="1"/>
    <col min="4" max="4" width="25.8515625" style="179" customWidth="1"/>
    <col min="5" max="5" width="24.00390625" style="179" customWidth="1"/>
    <col min="6" max="6" width="13.421875" style="179" customWidth="1"/>
    <col min="7" max="7" width="12.421875" style="179" customWidth="1"/>
    <col min="8" max="8" width="11.421875" style="179" customWidth="1"/>
    <col min="9" max="9" width="11.28125" style="179" customWidth="1"/>
    <col min="10" max="10" width="10.421875" style="179" bestFit="1" customWidth="1"/>
    <col min="11" max="11" width="10.28125" style="179" customWidth="1"/>
    <col min="12" max="13" width="9.421875" style="179" bestFit="1" customWidth="1"/>
    <col min="14" max="14" width="10.421875" style="179" bestFit="1" customWidth="1"/>
    <col min="15" max="16384" width="11.421875" style="179" customWidth="1"/>
  </cols>
  <sheetData>
    <row r="1" spans="1:5" ht="15">
      <c r="A1" s="178"/>
      <c r="B1" s="178"/>
      <c r="C1" s="178"/>
      <c r="D1" s="178"/>
      <c r="E1" s="178"/>
    </row>
    <row r="2" spans="1:7" ht="20.25">
      <c r="A2" s="178"/>
      <c r="B2" s="354" t="s">
        <v>271</v>
      </c>
      <c r="C2" s="354"/>
      <c r="D2" s="354"/>
      <c r="E2" s="354"/>
      <c r="G2" s="180"/>
    </row>
    <row r="3" spans="1:12" ht="15.75">
      <c r="A3" s="178"/>
      <c r="B3" s="351" t="s">
        <v>270</v>
      </c>
      <c r="C3" s="351"/>
      <c r="D3" s="351"/>
      <c r="E3" s="351"/>
      <c r="F3" s="36"/>
      <c r="G3" s="36"/>
      <c r="H3" s="36"/>
      <c r="I3" s="36"/>
      <c r="J3" s="36"/>
      <c r="K3" s="36"/>
      <c r="L3" s="36"/>
    </row>
    <row r="4" spans="1:12" ht="15.75">
      <c r="A4" s="178"/>
      <c r="B4" s="177"/>
      <c r="C4" s="177"/>
      <c r="D4" s="177"/>
      <c r="E4" s="177"/>
      <c r="F4" s="36"/>
      <c r="G4" s="36"/>
      <c r="H4" s="36"/>
      <c r="I4" s="36"/>
      <c r="J4" s="36"/>
      <c r="K4" s="36"/>
      <c r="L4" s="36"/>
    </row>
    <row r="5" spans="1:5" ht="15">
      <c r="A5" s="349" t="s">
        <v>202</v>
      </c>
      <c r="B5" s="350"/>
      <c r="C5" s="352" t="s">
        <v>203</v>
      </c>
      <c r="D5" s="353"/>
      <c r="E5" s="359" t="s">
        <v>204</v>
      </c>
    </row>
    <row r="6" spans="1:5" ht="15">
      <c r="A6" s="349"/>
      <c r="B6" s="350"/>
      <c r="C6" s="355" t="s">
        <v>205</v>
      </c>
      <c r="D6" s="356"/>
      <c r="E6" s="359"/>
    </row>
    <row r="7" spans="1:5" ht="3.75" customHeight="1">
      <c r="A7" s="349"/>
      <c r="B7" s="350"/>
      <c r="C7" s="357"/>
      <c r="D7" s="358"/>
      <c r="E7" s="289"/>
    </row>
    <row r="8" spans="1:8" ht="15.75" thickBot="1">
      <c r="A8" s="320" t="s">
        <v>285</v>
      </c>
      <c r="B8" s="43"/>
      <c r="C8" s="83">
        <v>2020</v>
      </c>
      <c r="D8" s="83">
        <v>2021</v>
      </c>
      <c r="E8" s="83" t="s">
        <v>277</v>
      </c>
      <c r="F8" s="181"/>
      <c r="G8" s="181"/>
      <c r="H8" s="181"/>
    </row>
    <row r="9" spans="1:14" ht="13.5" customHeight="1" thickBot="1" thickTop="1">
      <c r="A9" s="348"/>
      <c r="B9" s="348"/>
      <c r="C9" s="348"/>
      <c r="D9" s="348"/>
      <c r="E9" s="348"/>
      <c r="H9" s="182"/>
      <c r="I9" s="183"/>
      <c r="J9" s="183"/>
      <c r="K9" s="183"/>
      <c r="L9" s="183"/>
      <c r="M9" s="183"/>
      <c r="N9" s="183"/>
    </row>
    <row r="10" spans="1:14" ht="23.25" customHeight="1" thickTop="1">
      <c r="A10" s="74" t="s">
        <v>17</v>
      </c>
      <c r="B10" s="167" t="s">
        <v>134</v>
      </c>
      <c r="C10" s="131">
        <v>17838.7656</v>
      </c>
      <c r="D10" s="132">
        <v>18781.178419</v>
      </c>
      <c r="E10" s="133">
        <v>5.282948608282633</v>
      </c>
      <c r="F10" s="184"/>
      <c r="G10" s="184"/>
      <c r="H10" s="185"/>
      <c r="I10" s="186"/>
      <c r="J10" s="182"/>
      <c r="K10" s="186"/>
      <c r="L10" s="182"/>
      <c r="M10" s="182"/>
      <c r="N10" s="182">
        <f>M10+M13+M16+M19+M22</f>
        <v>0</v>
      </c>
    </row>
    <row r="11" spans="1:14" ht="12.75" customHeight="1">
      <c r="A11" s="71"/>
      <c r="B11" s="70" t="s">
        <v>135</v>
      </c>
      <c r="C11" s="217">
        <v>15847.675600000002</v>
      </c>
      <c r="D11" s="86">
        <v>15678.388419</v>
      </c>
      <c r="E11" s="218">
        <v>-1.068214577789575</v>
      </c>
      <c r="F11" s="187"/>
      <c r="G11" s="187"/>
      <c r="H11" s="185"/>
      <c r="I11" s="186"/>
      <c r="J11" s="185"/>
      <c r="K11" s="186"/>
      <c r="L11" s="182"/>
      <c r="M11" s="182"/>
      <c r="N11" s="183"/>
    </row>
    <row r="12" spans="1:14" ht="13.5" customHeight="1">
      <c r="A12" s="72"/>
      <c r="B12" s="165" t="s">
        <v>66</v>
      </c>
      <c r="C12" s="217">
        <v>1991.0900000000001</v>
      </c>
      <c r="D12" s="86">
        <v>3102.79</v>
      </c>
      <c r="E12" s="218">
        <v>55.83373930861989</v>
      </c>
      <c r="F12" s="188"/>
      <c r="G12" s="181"/>
      <c r="H12" s="185"/>
      <c r="I12" s="186"/>
      <c r="J12" s="185"/>
      <c r="K12" s="186"/>
      <c r="L12" s="182"/>
      <c r="M12" s="182"/>
      <c r="N12" s="183"/>
    </row>
    <row r="13" spans="1:14" ht="23.25" customHeight="1">
      <c r="A13" s="71" t="s">
        <v>18</v>
      </c>
      <c r="B13" s="70" t="s">
        <v>168</v>
      </c>
      <c r="C13" s="79">
        <v>2877.64967736</v>
      </c>
      <c r="D13" s="79">
        <v>2483.91</v>
      </c>
      <c r="E13" s="103">
        <v>-13.682682796928331</v>
      </c>
      <c r="F13" s="184"/>
      <c r="G13" s="184"/>
      <c r="H13" s="190"/>
      <c r="I13" s="186"/>
      <c r="J13" s="190"/>
      <c r="K13" s="186"/>
      <c r="L13" s="182"/>
      <c r="M13" s="182"/>
      <c r="N13" s="183"/>
    </row>
    <row r="14" spans="1:14" ht="15.75" customHeight="1">
      <c r="A14" s="71"/>
      <c r="B14" s="70" t="s">
        <v>146</v>
      </c>
      <c r="C14" s="217">
        <v>2333.09967736</v>
      </c>
      <c r="D14" s="86">
        <v>1885.37</v>
      </c>
      <c r="E14" s="218">
        <v>-19.190336431173186</v>
      </c>
      <c r="F14" s="191"/>
      <c r="G14" s="181"/>
      <c r="H14" s="185"/>
      <c r="I14" s="185"/>
      <c r="J14" s="182"/>
      <c r="K14" s="186"/>
      <c r="L14" s="182"/>
      <c r="M14" s="182"/>
      <c r="N14" s="183"/>
    </row>
    <row r="15" spans="1:14" ht="16.5" customHeight="1">
      <c r="A15" s="72"/>
      <c r="B15" s="165" t="s">
        <v>66</v>
      </c>
      <c r="C15" s="217">
        <v>544.55</v>
      </c>
      <c r="D15" s="86">
        <v>598.54</v>
      </c>
      <c r="E15" s="219">
        <v>9.914608392250484</v>
      </c>
      <c r="F15" s="188"/>
      <c r="G15" s="192"/>
      <c r="H15" s="193"/>
      <c r="I15" s="185"/>
      <c r="J15" s="182"/>
      <c r="K15" s="186"/>
      <c r="L15" s="182"/>
      <c r="M15" s="182"/>
      <c r="N15" s="183"/>
    </row>
    <row r="16" spans="1:14" ht="22.5" customHeight="1">
      <c r="A16" s="71" t="s">
        <v>19</v>
      </c>
      <c r="B16" s="166" t="s">
        <v>136</v>
      </c>
      <c r="C16" s="79">
        <v>2728.44435713</v>
      </c>
      <c r="D16" s="79">
        <v>2734.5354997599998</v>
      </c>
      <c r="E16" s="103">
        <v>0.22324599048840718</v>
      </c>
      <c r="F16" s="189"/>
      <c r="G16" s="192"/>
      <c r="H16" s="190"/>
      <c r="I16" s="185"/>
      <c r="J16" s="182"/>
      <c r="K16" s="186"/>
      <c r="L16" s="182"/>
      <c r="M16" s="182"/>
      <c r="N16" s="183"/>
    </row>
    <row r="17" spans="1:14" ht="15.75" customHeight="1">
      <c r="A17" s="71"/>
      <c r="B17" s="70" t="s">
        <v>145</v>
      </c>
      <c r="C17" s="217">
        <v>1728.70435713</v>
      </c>
      <c r="D17" s="86">
        <v>2257.9154997600003</v>
      </c>
      <c r="E17" s="218">
        <v>30.613166470442533</v>
      </c>
      <c r="F17" s="188"/>
      <c r="G17" s="181"/>
      <c r="H17" s="193"/>
      <c r="I17" s="186"/>
      <c r="J17" s="182"/>
      <c r="K17" s="186"/>
      <c r="L17" s="182"/>
      <c r="M17" s="182"/>
      <c r="N17" s="183"/>
    </row>
    <row r="18" spans="1:14" ht="15.75" customHeight="1">
      <c r="A18" s="72"/>
      <c r="B18" s="165" t="s">
        <v>66</v>
      </c>
      <c r="C18" s="217">
        <v>999.74</v>
      </c>
      <c r="D18" s="86">
        <v>476.62</v>
      </c>
      <c r="E18" s="219">
        <v>-52.325604657210874</v>
      </c>
      <c r="F18" s="188"/>
      <c r="G18" s="181"/>
      <c r="H18" s="185"/>
      <c r="I18" s="186"/>
      <c r="J18" s="182"/>
      <c r="K18" s="186"/>
      <c r="L18" s="182"/>
      <c r="M18" s="182"/>
      <c r="N18" s="183"/>
    </row>
    <row r="19" spans="1:14" ht="23.25" customHeight="1">
      <c r="A19" s="71" t="s">
        <v>20</v>
      </c>
      <c r="B19" s="70" t="s">
        <v>67</v>
      </c>
      <c r="C19" s="79">
        <v>472.33445500000005</v>
      </c>
      <c r="D19" s="79">
        <v>525.3499999999999</v>
      </c>
      <c r="E19" s="104">
        <v>11.22415365612061</v>
      </c>
      <c r="F19" s="191"/>
      <c r="G19" s="181"/>
      <c r="H19" s="190"/>
      <c r="I19" s="186"/>
      <c r="J19" s="182"/>
      <c r="K19" s="186"/>
      <c r="L19" s="182"/>
      <c r="M19" s="182"/>
      <c r="N19" s="183"/>
    </row>
    <row r="20" spans="1:14" ht="15" customHeight="1">
      <c r="A20" s="71"/>
      <c r="B20" s="70" t="s">
        <v>147</v>
      </c>
      <c r="C20" s="217">
        <v>430.33445500000005</v>
      </c>
      <c r="D20" s="86">
        <v>425.75</v>
      </c>
      <c r="E20" s="218">
        <v>-1.065323714318912</v>
      </c>
      <c r="F20" s="188"/>
      <c r="G20" s="181"/>
      <c r="H20" s="185"/>
      <c r="I20" s="186"/>
      <c r="J20" s="182"/>
      <c r="K20" s="186"/>
      <c r="L20" s="182"/>
      <c r="M20" s="182"/>
      <c r="N20" s="183"/>
    </row>
    <row r="21" spans="1:14" ht="12.75" customHeight="1">
      <c r="A21" s="72"/>
      <c r="B21" s="165" t="s">
        <v>66</v>
      </c>
      <c r="C21" s="217">
        <v>42</v>
      </c>
      <c r="D21" s="86">
        <v>99.6</v>
      </c>
      <c r="E21" s="218">
        <v>137.1428571428571</v>
      </c>
      <c r="F21" s="188"/>
      <c r="G21" s="181"/>
      <c r="H21" s="185"/>
      <c r="I21" s="186"/>
      <c r="J21" s="182"/>
      <c r="K21" s="186"/>
      <c r="L21" s="182"/>
      <c r="M21" s="182"/>
      <c r="N21" s="183"/>
    </row>
    <row r="22" spans="1:14" ht="22.5" customHeight="1">
      <c r="A22" s="71" t="s">
        <v>21</v>
      </c>
      <c r="B22" s="70" t="s">
        <v>144</v>
      </c>
      <c r="C22" s="79">
        <v>16841.173800020002</v>
      </c>
      <c r="D22" s="79">
        <v>12588.7</v>
      </c>
      <c r="E22" s="104">
        <v>-25.250459680042916</v>
      </c>
      <c r="F22" s="191"/>
      <c r="G22" s="181"/>
      <c r="H22" s="185"/>
      <c r="I22" s="186"/>
      <c r="J22" s="182"/>
      <c r="K22" s="186"/>
      <c r="L22" s="182"/>
      <c r="M22" s="182"/>
      <c r="N22" s="183"/>
    </row>
    <row r="23" spans="1:14" ht="12.75" customHeight="1">
      <c r="A23" s="71"/>
      <c r="B23" s="68" t="s">
        <v>148</v>
      </c>
      <c r="C23" s="217">
        <v>16330.26380002</v>
      </c>
      <c r="D23" s="86">
        <v>11731.55</v>
      </c>
      <c r="E23" s="219">
        <v>-28.160682866705244</v>
      </c>
      <c r="F23" s="188"/>
      <c r="G23" s="181"/>
      <c r="H23" s="185"/>
      <c r="I23" s="186"/>
      <c r="J23" s="182"/>
      <c r="K23" s="186"/>
      <c r="L23" s="182"/>
      <c r="M23" s="182"/>
      <c r="N23" s="183"/>
    </row>
    <row r="24" spans="1:14" ht="15.75" customHeight="1" thickBot="1">
      <c r="A24" s="146"/>
      <c r="B24" s="147" t="s">
        <v>66</v>
      </c>
      <c r="C24" s="220">
        <v>510.90999999999997</v>
      </c>
      <c r="D24" s="154">
        <v>857.1500000000001</v>
      </c>
      <c r="E24" s="221">
        <v>67.76927443189605</v>
      </c>
      <c r="F24" s="188"/>
      <c r="G24" s="181"/>
      <c r="H24" s="185"/>
      <c r="I24" s="186"/>
      <c r="J24" s="182"/>
      <c r="K24" s="186"/>
      <c r="L24" s="182"/>
      <c r="M24" s="182"/>
      <c r="N24" s="183"/>
    </row>
    <row r="25" spans="1:14" ht="15">
      <c r="A25" s="178"/>
      <c r="B25" s="163" t="s">
        <v>263</v>
      </c>
      <c r="C25" s="162"/>
      <c r="D25" s="347" t="s">
        <v>278</v>
      </c>
      <c r="E25" s="347"/>
      <c r="F25" s="184"/>
      <c r="G25" s="184"/>
      <c r="H25" s="182"/>
      <c r="I25" s="182"/>
      <c r="J25" s="183"/>
      <c r="K25" s="183"/>
      <c r="L25" s="183"/>
      <c r="M25" s="183"/>
      <c r="N25" s="183"/>
    </row>
    <row r="26" spans="1:14" ht="15">
      <c r="A26" s="178"/>
      <c r="B26" s="178"/>
      <c r="C26" s="194"/>
      <c r="D26" s="195"/>
      <c r="E26" s="178"/>
      <c r="F26" s="181"/>
      <c r="G26" s="192"/>
      <c r="H26" s="182"/>
      <c r="I26" s="182"/>
      <c r="J26" s="182"/>
      <c r="K26" s="183"/>
      <c r="L26" s="183"/>
      <c r="M26" s="183"/>
      <c r="N26" s="183"/>
    </row>
    <row r="27" spans="1:14" ht="15">
      <c r="A27" s="178"/>
      <c r="B27" s="178"/>
      <c r="C27" s="178"/>
      <c r="D27" s="178"/>
      <c r="E27" s="178"/>
      <c r="F27" s="181"/>
      <c r="G27" s="181"/>
      <c r="H27" s="196"/>
      <c r="I27" s="196"/>
      <c r="J27" s="196"/>
      <c r="K27" s="182"/>
      <c r="L27" s="183"/>
      <c r="M27" s="183"/>
      <c r="N27" s="183"/>
    </row>
    <row r="28" spans="1:7" ht="15">
      <c r="A28" s="178"/>
      <c r="B28" s="178"/>
      <c r="C28" s="178"/>
      <c r="D28" s="178"/>
      <c r="E28" s="178"/>
      <c r="F28" s="181"/>
      <c r="G28" s="181"/>
    </row>
    <row r="29" spans="1:7" ht="15">
      <c r="A29" s="178"/>
      <c r="B29" s="178"/>
      <c r="C29" s="178"/>
      <c r="D29" s="178"/>
      <c r="E29" s="178"/>
      <c r="G29" s="187"/>
    </row>
    <row r="30" spans="1:5" ht="15">
      <c r="A30" s="178"/>
      <c r="B30" s="178"/>
      <c r="C30" s="178"/>
      <c r="D30" s="178"/>
      <c r="E30" s="178"/>
    </row>
    <row r="31" spans="1:5" ht="15">
      <c r="A31" s="178"/>
      <c r="B31" s="178"/>
      <c r="C31" s="178"/>
      <c r="D31" s="178"/>
      <c r="E31" s="178"/>
    </row>
    <row r="32" spans="1:5" ht="15">
      <c r="A32" s="178"/>
      <c r="B32" s="178"/>
      <c r="C32" s="178"/>
      <c r="D32" s="178"/>
      <c r="E32" s="178"/>
    </row>
    <row r="33" spans="1:5" ht="15">
      <c r="A33" s="178"/>
      <c r="B33" s="178"/>
      <c r="C33" s="178"/>
      <c r="D33" s="178"/>
      <c r="E33" s="178"/>
    </row>
    <row r="34" spans="1:5" ht="15">
      <c r="A34" s="178"/>
      <c r="B34" s="178"/>
      <c r="C34" s="178"/>
      <c r="D34" s="178"/>
      <c r="E34" s="178"/>
    </row>
    <row r="35" spans="1:5" ht="15">
      <c r="A35" s="178"/>
      <c r="B35" s="178"/>
      <c r="C35" s="178"/>
      <c r="D35" s="178"/>
      <c r="E35" s="178"/>
    </row>
    <row r="40" spans="2:3" ht="15">
      <c r="B40" s="33"/>
      <c r="C40" s="197"/>
    </row>
    <row r="41" spans="2:3" ht="15">
      <c r="B41" s="33"/>
      <c r="C41" s="197"/>
    </row>
    <row r="42" spans="2:3" ht="15">
      <c r="B42" s="33"/>
      <c r="C42" s="197"/>
    </row>
    <row r="43" spans="2:3" ht="15">
      <c r="B43" s="33"/>
      <c r="C43" s="197"/>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{1e6509cf-9456-41c2-a0f5-efa64d0acf19}</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{8789ede6-264f-4259-9094-ce03409cdfed}</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{5cc1a808-1519-4d6e-9b61-086d24d3033c}</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{06b880b0-a382-4c4d-acfd-f93eba300d3a}</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{048b27d7-fe29-4821-ae08-129fe1f110dc}</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{8b8f8040-ef20-4c2b-a4a3-b646ed62e46d}</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{5430e354-2faf-4808-af73-f755754c1890}</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{bb2a0d15-b421-49d7-a3f3-810bb90e47a4}</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{fb577a6b-a66e-4acc-917f-7c507929dceb}</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{4830e8c6-8f99-4480-9df2-c2724808a7f8}</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{92766605-2f77-4c7c-87db-695b5a96e6c9}</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{b27b9232-f80e-4e68-985d-61774b0bd495}</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{40afe7e8-d3cb-4470-831c-cbe91a3763bc}</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{35c44914-7bce-47cd-856f-2f5c8841915e}</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{9a8d07b0-5c5b-4e88-a85c-b28a02abe197}</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{0cd31d94-a9e5-4383-bf70-d62303972175}</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{68c6c679-95fe-4632-b755-f9396549f2c3}</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{007d8ad9-54a5-4bc3-8c02-594304021b8d}</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{4ef75b79-b067-4bc7-8a32-96bbaa1aaf2a}</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{9aba0c80-1db7-4528-a4ab-294127450fce}</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{fc9f884b-9fba-4669-a3b0-9c4958707c2c}</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{7256301e-4112-46eb-9f55-91fe9fba07df}</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{b62d84f9-86da-4e45-9a02-c6a29bbfd716}</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{f5b61711-e995-4498-93da-21c197600bb7}</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{a4361a86-9a52-4510-88cf-a18dbe16a672}</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{fc6dbbbb-80e5-4140-be05-d85c2887de30}</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{8cdfd0d3-5e97-4b2d-8118-51940759235c}</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{3cc63489-5f30-46cc-8390-251b52a5cad2}</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{3bd3974f-7183-4228-b95c-044235514a4e}</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{51fc5855-bc9f-45dd-a65b-b9858b17c3a9}</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{ca62b52b-08c6-4469-831e-824cfb3aa63b}</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{9e777379-b670-4247-8d42-4c3a598cd0fc}</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{724bf599-f971-48cc-b136-43f7225eb6af}</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{842bc9c7-ecc4-4fa7-9792-4739e4857fd0}</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{a7335051-2f4b-4ebf-9d84-f0e8d86b49a2}</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{73c96de0-8d43-4aeb-b677-94abbd368ad2}</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{15ea4a7d-1a50-43cf-89f9-0400c16e487c}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{31bfa576-e2ac-4aa9-858a-e8e15f730713}</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1e6509cf-9456-41c2-a0f5-efa64d0acf19}">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8789ede6-264f-4259-9094-ce03409cdfe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cc1a808-1519-4d6e-9b61-086d24d3033c}">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06b880b0-a382-4c4d-acfd-f93eba300d3a}">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048b27d7-fe29-4821-ae08-129fe1f110dc}">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b8f8040-ef20-4c2b-a4a3-b646ed62e46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5430e354-2faf-4808-af73-f755754c1890}">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bb2a0d15-b421-49d7-a3f3-810bb90e47a4}">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fb577a6b-a66e-4acc-917f-7c507929dce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4830e8c6-8f99-4480-9df2-c2724808a7f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2766605-2f77-4c7c-87db-695b5a96e6c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27b9232-f80e-4e68-985d-61774b0bd495}">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0afe7e8-d3cb-4470-831c-cbe91a3763b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5c44914-7bce-47cd-856f-2f5c8841915e}">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9a8d07b0-5c5b-4e88-a85c-b28a02abe197}">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0cd31d94-a9e5-4383-bf70-d6230397217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8c6c679-95fe-4632-b755-f9396549f2c3}">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007d8ad9-54a5-4bc3-8c02-594304021b8d}">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ef75b79-b067-4bc7-8a32-96bbaa1aaf2a}">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aba0c80-1db7-4528-a4ab-294127450fce}">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fc9f884b-9fba-4669-a3b0-9c4958707c2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256301e-4112-46eb-9f55-91fe9fba07d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62d84f9-86da-4e45-9a02-c6a29bbfd71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5b61711-e995-4498-93da-21c197600bb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a4361a86-9a52-4510-88cf-a18dbe16a67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c6dbbbb-80e5-4140-be05-d85c2887de3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cdfd0d3-5e97-4b2d-8118-51940759235c}">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3cc63489-5f30-46cc-8390-251b52a5cad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bd3974f-7183-4228-b95c-044235514a4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1fc5855-bc9f-45dd-a65b-b9858b17c3a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a62b52b-08c6-4469-831e-824cfb3aa63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e777379-b670-4247-8d42-4c3a598cd0fc}">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24bf599-f971-48cc-b136-43f7225eb6a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842bc9c7-ecc4-4fa7-9792-4739e4857fd0}">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a7335051-2f4b-4ebf-9d84-f0e8d86b49a2}">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3c96de0-8d43-4aeb-b677-94abbd368ad2}">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15ea4a7d-1a50-43cf-89f9-0400c16e487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1bfa576-e2ac-4aa9-858a-e8e15f730713}">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G20" sqref="G20"/>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61"/>
      <c r="C2" s="361"/>
      <c r="D2" s="361"/>
      <c r="E2" s="361"/>
    </row>
    <row r="3" spans="2:5" ht="15.75">
      <c r="B3" s="354" t="s">
        <v>271</v>
      </c>
      <c r="C3" s="354"/>
      <c r="D3" s="354"/>
      <c r="E3" s="354"/>
    </row>
    <row r="4" spans="2:5" ht="15.75">
      <c r="B4" s="364" t="s">
        <v>272</v>
      </c>
      <c r="C4" s="364"/>
      <c r="D4" s="364"/>
      <c r="E4" s="364"/>
    </row>
    <row r="5" spans="2:5" ht="15.75">
      <c r="B5" s="31"/>
      <c r="C5" s="10"/>
      <c r="D5" s="10"/>
      <c r="E5" s="35"/>
    </row>
    <row r="6" spans="1:5" ht="15">
      <c r="A6" s="349" t="s">
        <v>202</v>
      </c>
      <c r="B6" s="350"/>
      <c r="C6" s="352"/>
      <c r="D6" s="353"/>
      <c r="E6" s="359" t="s">
        <v>206</v>
      </c>
    </row>
    <row r="7" spans="1:5" ht="15">
      <c r="A7" s="349"/>
      <c r="B7" s="350"/>
      <c r="C7" s="362" t="s">
        <v>207</v>
      </c>
      <c r="D7" s="363"/>
      <c r="E7" s="359"/>
    </row>
    <row r="8" spans="1:5" ht="15">
      <c r="A8" s="349"/>
      <c r="B8" s="350"/>
      <c r="C8" s="357"/>
      <c r="D8" s="358"/>
      <c r="E8" s="289"/>
    </row>
    <row r="9" spans="1:5" ht="15.75" thickBot="1">
      <c r="A9" s="320" t="s">
        <v>285</v>
      </c>
      <c r="B9" s="112"/>
      <c r="C9" s="83">
        <v>2020</v>
      </c>
      <c r="D9" s="83">
        <v>2021</v>
      </c>
      <c r="E9" s="83" t="s">
        <v>277</v>
      </c>
    </row>
    <row r="10" spans="1:5" ht="16.5" thickBot="1" thickTop="1">
      <c r="A10" s="360"/>
      <c r="B10" s="360"/>
      <c r="C10" s="360"/>
      <c r="D10" s="360"/>
      <c r="E10" s="360"/>
    </row>
    <row r="11" spans="1:8" ht="25.5" customHeight="1" thickTop="1">
      <c r="A11" s="74" t="s">
        <v>17</v>
      </c>
      <c r="B11" s="171" t="s">
        <v>139</v>
      </c>
      <c r="C11" s="134">
        <v>4902</v>
      </c>
      <c r="D11" s="134">
        <v>5220</v>
      </c>
      <c r="E11" s="135">
        <v>6.487148102815178</v>
      </c>
      <c r="F11" s="2"/>
      <c r="G11" s="54"/>
      <c r="H11" s="2"/>
    </row>
    <row r="12" spans="1:8" ht="15" customHeight="1">
      <c r="A12" s="71"/>
      <c r="B12" s="70" t="s">
        <v>149</v>
      </c>
      <c r="C12" s="213">
        <v>4868</v>
      </c>
      <c r="D12" s="109">
        <v>5156</v>
      </c>
      <c r="E12" s="222">
        <v>5.916187345932621</v>
      </c>
      <c r="F12" s="54"/>
      <c r="G12" s="55"/>
      <c r="H12" s="2"/>
    </row>
    <row r="13" spans="1:8" ht="15" customHeight="1">
      <c r="A13" s="72"/>
      <c r="B13" s="165" t="s">
        <v>68</v>
      </c>
      <c r="C13" s="213">
        <v>34</v>
      </c>
      <c r="D13" s="109">
        <v>64</v>
      </c>
      <c r="E13" s="222">
        <v>88.23529411764706</v>
      </c>
      <c r="F13" s="67"/>
      <c r="G13" s="3"/>
      <c r="H13" s="2"/>
    </row>
    <row r="14" spans="1:9" ht="23.25" customHeight="1">
      <c r="A14" s="71" t="s">
        <v>18</v>
      </c>
      <c r="B14" s="70" t="s">
        <v>166</v>
      </c>
      <c r="C14" s="80">
        <v>1192</v>
      </c>
      <c r="D14" s="80">
        <v>926</v>
      </c>
      <c r="E14" s="41">
        <v>-22.31543624161074</v>
      </c>
      <c r="F14" s="58"/>
      <c r="G14" s="58"/>
      <c r="H14" s="58"/>
      <c r="I14" s="54"/>
    </row>
    <row r="15" spans="1:9" ht="15" customHeight="1">
      <c r="A15" s="71"/>
      <c r="B15" s="70" t="s">
        <v>148</v>
      </c>
      <c r="C15" s="213">
        <v>1173</v>
      </c>
      <c r="D15" s="109">
        <v>912</v>
      </c>
      <c r="E15" s="223">
        <v>-22.25063938618926</v>
      </c>
      <c r="F15" s="54"/>
      <c r="G15" s="67"/>
      <c r="H15" s="46"/>
      <c r="I15" s="54"/>
    </row>
    <row r="16" spans="1:8" ht="15" customHeight="1">
      <c r="A16" s="72"/>
      <c r="B16" s="165" t="s">
        <v>69</v>
      </c>
      <c r="C16" s="213">
        <v>19</v>
      </c>
      <c r="D16" s="109">
        <v>14</v>
      </c>
      <c r="E16" s="223">
        <v>-26.31578947368421</v>
      </c>
      <c r="F16" s="58"/>
      <c r="G16" s="55"/>
      <c r="H16" s="2"/>
    </row>
    <row r="17" spans="1:8" ht="25.5" customHeight="1">
      <c r="A17" s="71" t="s">
        <v>19</v>
      </c>
      <c r="B17" s="166" t="s">
        <v>140</v>
      </c>
      <c r="C17" s="80">
        <v>645</v>
      </c>
      <c r="D17" s="80">
        <v>693</v>
      </c>
      <c r="E17" s="41">
        <v>7.441860465116279</v>
      </c>
      <c r="F17" s="65"/>
      <c r="G17" s="54"/>
      <c r="H17" s="2"/>
    </row>
    <row r="18" spans="1:8" ht="15" customHeight="1">
      <c r="A18" s="71"/>
      <c r="B18" s="70" t="s">
        <v>148</v>
      </c>
      <c r="C18" s="213">
        <v>632</v>
      </c>
      <c r="D18" s="109">
        <v>680</v>
      </c>
      <c r="E18" s="222">
        <v>7.59493670886076</v>
      </c>
      <c r="F18" s="3"/>
      <c r="H18" s="2"/>
    </row>
    <row r="19" spans="1:8" ht="15" customHeight="1">
      <c r="A19" s="72"/>
      <c r="B19" s="165" t="s">
        <v>66</v>
      </c>
      <c r="C19" s="213">
        <v>13</v>
      </c>
      <c r="D19" s="109">
        <v>15</v>
      </c>
      <c r="E19" s="223">
        <v>15.384615384615385</v>
      </c>
      <c r="F19" s="3"/>
      <c r="H19" s="2"/>
    </row>
    <row r="20" spans="1:8" ht="25.5" customHeight="1">
      <c r="A20" s="71" t="s">
        <v>20</v>
      </c>
      <c r="B20" s="70" t="s">
        <v>67</v>
      </c>
      <c r="C20" s="80">
        <v>58</v>
      </c>
      <c r="D20" s="80">
        <v>47</v>
      </c>
      <c r="E20" s="124">
        <v>-18.96551724137931</v>
      </c>
      <c r="F20" s="54"/>
      <c r="G20" s="54"/>
      <c r="H20" s="2"/>
    </row>
    <row r="21" spans="1:8" ht="15" customHeight="1">
      <c r="A21" s="71"/>
      <c r="B21" s="70" t="s">
        <v>148</v>
      </c>
      <c r="C21" s="213">
        <v>56</v>
      </c>
      <c r="D21" s="109">
        <v>43</v>
      </c>
      <c r="E21" s="222">
        <v>-23.214285714285715</v>
      </c>
      <c r="F21" s="3"/>
      <c r="H21" s="2"/>
    </row>
    <row r="22" spans="1:8" ht="15" customHeight="1">
      <c r="A22" s="72"/>
      <c r="B22" s="165" t="s">
        <v>69</v>
      </c>
      <c r="C22" s="213">
        <v>2</v>
      </c>
      <c r="D22" s="109">
        <v>4</v>
      </c>
      <c r="E22" s="222">
        <v>100</v>
      </c>
      <c r="F22" s="3"/>
      <c r="H22" s="2"/>
    </row>
    <row r="23" spans="1:8" ht="27.75" customHeight="1">
      <c r="A23" s="71" t="s">
        <v>21</v>
      </c>
      <c r="B23" s="70" t="s">
        <v>167</v>
      </c>
      <c r="C23" s="80">
        <v>6549</v>
      </c>
      <c r="D23" s="80">
        <v>4447</v>
      </c>
      <c r="E23" s="41">
        <v>-32.096503282943964</v>
      </c>
      <c r="F23" s="3"/>
      <c r="H23" s="2"/>
    </row>
    <row r="24" spans="1:8" ht="15" customHeight="1">
      <c r="A24" s="71"/>
      <c r="B24" s="70" t="s">
        <v>148</v>
      </c>
      <c r="C24" s="213">
        <v>6534</v>
      </c>
      <c r="D24" s="109">
        <v>4428</v>
      </c>
      <c r="E24" s="223">
        <v>-32.231404958677686</v>
      </c>
      <c r="F24" s="3"/>
      <c r="H24" s="2"/>
    </row>
    <row r="25" spans="1:8" ht="15" customHeight="1" thickBot="1">
      <c r="A25" s="146"/>
      <c r="B25" s="147" t="s">
        <v>66</v>
      </c>
      <c r="C25" s="215">
        <v>15</v>
      </c>
      <c r="D25" s="153">
        <v>20</v>
      </c>
      <c r="E25" s="224">
        <v>33.33333333333333</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{90baf500-b636-467e-967d-4dc7997993d3}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{f16e15ea-0bf6-43bd-b685-85ebbd231022}</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{637edbca-69f5-4c3e-9af8-47be998c97ab}</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{0518fa44-09f9-4bd9-b30e-02d750d33854}</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{d401389a-2653-4c23-acd4-68a94b7146e2}</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{f7c41046-e19d-472b-a48b-54b5ddcfccbe}</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{78ee1ab4-f1af-497f-a723-be6d7ec474cf}</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{ee581b70-8e5b-499b-803b-3385c39ad39f}</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{c6cbbf2d-cf2b-422a-a69c-07189cbeb613}</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{57062a81-2096-44be-8c2b-9a81ef25dc67}</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{ff98e368-1520-44b1-a1a9-79ed80133ecd}</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{9b192640-e2bb-4849-b195-135623d539de}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{4ca215eb-6451-43e1-baf4-30e7133308c4}</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{04490bda-c705-49c1-9060-d1eb001c4b44}</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{0accff9e-e481-48df-8761-f83ccebd7fb8}</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{89a27266-c43f-49a8-9ff2-94bbf40f24a1}</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{a1056aa0-f106-4369-a2ad-aaefc220bcab}</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{61802526-00ef-4f23-a441-19f5b4d68a6b}</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{fc583a6c-f5e5-4023-ae1f-53e7dbaf05d9}</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{0e5a64cc-8d27-436b-8a5f-75634ceeae0d}</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{a28777bd-c3e9-4233-97b0-5cd10a760019}</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{5140d3e6-8e42-410a-b5cf-709fd2913c33}</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{527fc1aa-62a4-4c55-aaf9-10c8a22f6464}</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{f34baf14-2dbe-4828-a8fc-8855e543c5d9}</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{c194303a-990d-49d9-b4c2-df2e601300dc}</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{27a27f1a-15f9-4fc7-be19-21844f918fb9}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{ff552621-5fad-4cf8-8180-bc0134b142b0}</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{2b418024-f55c-48eb-a22c-d0c6062fd566}</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{4107c164-383a-4e34-a8f1-af3e9513b4a0}</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{63e3a976-8cb1-45d7-9d7d-3615e670f334}</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{80f435a0-58e7-4fb3-9276-8b665399c477}</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{6d9ca0ef-0e4b-438f-90ba-71e40272a37e}</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{42707214-04ab-438f-95a3-64d1a9ffa82c}</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{04666546-c4a2-4829-93ca-6ba56d57348d}</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{3cb9b547-4705-4182-994a-75bd9f4af0d5}</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{040bc203-e4e9-4355-b284-1354bcf2d4dc}</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{e025a575-5acd-497f-86a1-6e0ed6eb6a14}</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{390334a7-3fbf-4ffa-818a-909b7ad9c156}</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{3d61b8f6-51ac-488e-b034-e1f3c7c07df7}</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{a9e6d160-5685-49fc-8e96-bdec0c551fbb}</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{17dd5afb-ffde-40b8-9ff3-7a73d0c22338}</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{d05fe234-1527-4612-9895-39cda0498b51}</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{1f5a08cf-7f58-41bb-b859-53644c7abc47}</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{6eb9e927-c796-4dc5-9300-5499b393f19c}</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{bdb17038-a6b5-4903-a39c-bac20b707d34}</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0baf500-b636-467e-967d-4dc7997993d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f16e15ea-0bf6-43bd-b685-85ebbd23102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37edbca-69f5-4c3e-9af8-47be998c97ab}">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518fa44-09f9-4bd9-b30e-02d750d3385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401389a-2653-4c23-acd4-68a94b7146e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7c41046-e19d-472b-a48b-54b5ddcfccb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78ee1ab4-f1af-497f-a723-be6d7ec474c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e581b70-8e5b-499b-803b-3385c39ad39f}">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6cbbf2d-cf2b-422a-a69c-07189cbeb61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7062a81-2096-44be-8c2b-9a81ef25dc6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f98e368-1520-44b1-a1a9-79ed80133ecd}">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9b192640-e2bb-4849-b195-135623d539d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ca215eb-6451-43e1-baf4-30e7133308c4}">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04490bda-c705-49c1-9060-d1eb001c4b4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accff9e-e481-48df-8761-f83ccebd7fb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9a27266-c43f-49a8-9ff2-94bbf40f24a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1056aa0-f106-4369-a2ad-aaefc220bca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1802526-00ef-4f23-a441-19f5b4d68a6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c583a6c-f5e5-4023-ae1f-53e7dbaf05d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e5a64cc-8d27-436b-8a5f-75634ceeae0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28777bd-c3e9-4233-97b0-5cd10a76001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140d3e6-8e42-410a-b5cf-709fd2913c3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27fc1aa-62a4-4c55-aaf9-10c8a22f6464}">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f34baf14-2dbe-4828-a8fc-8855e543c5d9}">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194303a-990d-49d9-b4c2-df2e601300d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7a27f1a-15f9-4fc7-be19-21844f918fb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f552621-5fad-4cf8-8180-bc0134b142b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b418024-f55c-48eb-a22c-d0c6062fd56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107c164-383a-4e34-a8f1-af3e9513b4a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e3a976-8cb1-45d7-9d7d-3615e670f33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0f435a0-58e7-4fb3-9276-8b665399c47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d9ca0ef-0e4b-438f-90ba-71e40272a37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2707214-04ab-438f-95a3-64d1a9ffa82c}">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4666546-c4a2-4829-93ca-6ba56d57348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cb9b547-4705-4182-994a-75bd9f4af0d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40bc203-e4e9-4355-b284-1354bcf2d4d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025a575-5acd-497f-86a1-6e0ed6eb6a14}">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90334a7-3fbf-4ffa-818a-909b7ad9c15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d61b8f6-51ac-488e-b034-e1f3c7c07df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9e6d160-5685-49fc-8e96-bdec0c551fbb}">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7dd5afb-ffde-40b8-9ff3-7a73d0c22338}">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05fe234-1527-4612-9895-39cda0498b51}">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1f5a08cf-7f58-41bb-b859-53644c7abc4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eb9e927-c796-4dc5-9300-5499b393f19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bdb17038-a6b5-4903-a39c-bac20b707d34}">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7" sqref="O17"/>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61" t="s">
        <v>105</v>
      </c>
      <c r="B3" s="361"/>
      <c r="C3" s="361"/>
      <c r="D3" s="361"/>
      <c r="E3" s="361"/>
      <c r="F3" s="361"/>
      <c r="G3" s="361"/>
      <c r="H3" s="361"/>
      <c r="I3" s="361"/>
      <c r="J3" s="361"/>
      <c r="K3" s="361"/>
      <c r="L3" s="361"/>
      <c r="M3" s="36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5" t="s">
        <v>171</v>
      </c>
      <c r="B4" s="365"/>
      <c r="C4" s="365"/>
      <c r="D4" s="365"/>
      <c r="E4" s="365"/>
      <c r="F4" s="365"/>
      <c r="G4" s="365"/>
      <c r="H4" s="365"/>
      <c r="I4" s="365"/>
      <c r="J4" s="365"/>
      <c r="K4" s="365"/>
      <c r="L4" s="365"/>
      <c r="M4" s="36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9" t="s">
        <v>279</v>
      </c>
      <c r="P5" s="361"/>
      <c r="Q5" s="361"/>
      <c r="R5" s="361"/>
      <c r="S5" s="361"/>
      <c r="T5" s="361"/>
      <c r="U5" s="361"/>
      <c r="V5" s="361"/>
      <c r="W5" s="361"/>
      <c r="X5" s="361"/>
      <c r="Y5" s="361"/>
      <c r="Z5" s="361"/>
      <c r="AA5" s="361"/>
      <c r="AB5" s="361"/>
    </row>
    <row r="6" spans="1:196" s="11" customFormat="1" ht="20.25" customHeight="1" thickBot="1">
      <c r="A6" s="366" t="s">
        <v>286</v>
      </c>
      <c r="B6" s="370">
        <v>2021</v>
      </c>
      <c r="C6" s="371"/>
      <c r="D6" s="371"/>
      <c r="E6" s="371"/>
      <c r="F6" s="371"/>
      <c r="G6" s="371"/>
      <c r="H6" s="371"/>
      <c r="I6" s="371"/>
      <c r="J6" s="371"/>
      <c r="K6" s="371"/>
      <c r="L6" s="371"/>
      <c r="M6" s="372"/>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7"/>
      <c r="B7" s="335" t="s">
        <v>290</v>
      </c>
      <c r="C7" s="335" t="s">
        <v>291</v>
      </c>
      <c r="D7" s="335" t="s">
        <v>292</v>
      </c>
      <c r="E7" s="335" t="s">
        <v>293</v>
      </c>
      <c r="F7" s="335" t="s">
        <v>294</v>
      </c>
      <c r="G7" s="336" t="s">
        <v>295</v>
      </c>
      <c r="H7" s="335" t="s">
        <v>296</v>
      </c>
      <c r="I7" s="335" t="s">
        <v>297</v>
      </c>
      <c r="J7" s="337" t="s">
        <v>298</v>
      </c>
      <c r="K7" s="335" t="s">
        <v>299</v>
      </c>
      <c r="L7" s="335" t="s">
        <v>300</v>
      </c>
      <c r="M7" s="335" t="s">
        <v>301</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7"/>
      <c r="B8" s="137"/>
      <c r="C8" s="137"/>
      <c r="D8" s="137"/>
      <c r="E8" s="137"/>
      <c r="F8" s="137"/>
      <c r="G8" s="137"/>
      <c r="H8" s="137"/>
      <c r="I8" s="137"/>
      <c r="J8" s="137"/>
      <c r="K8" s="137"/>
      <c r="L8" s="136"/>
      <c r="M8" s="13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8" t="s">
        <v>96</v>
      </c>
      <c r="B9" s="225">
        <v>193</v>
      </c>
      <c r="C9" s="225">
        <v>146</v>
      </c>
      <c r="D9" s="225">
        <v>66</v>
      </c>
      <c r="E9" s="225">
        <v>46</v>
      </c>
      <c r="F9" s="225">
        <v>63</v>
      </c>
      <c r="G9" s="225">
        <v>49</v>
      </c>
      <c r="H9" s="225">
        <v>75</v>
      </c>
      <c r="I9" s="225">
        <v>78</v>
      </c>
      <c r="J9" s="225">
        <v>39</v>
      </c>
      <c r="K9" s="225">
        <v>99</v>
      </c>
      <c r="L9" s="225">
        <v>40</v>
      </c>
      <c r="M9" s="225">
        <v>32</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9" t="s">
        <v>95</v>
      </c>
      <c r="B10" s="227" t="s">
        <v>92</v>
      </c>
      <c r="C10" s="228">
        <v>-24.352331606217618</v>
      </c>
      <c r="D10" s="229">
        <v>-54.794520547945204</v>
      </c>
      <c r="E10" s="228">
        <v>-30.303030303030305</v>
      </c>
      <c r="F10" s="230">
        <v>36.95652173913043</v>
      </c>
      <c r="G10" s="297">
        <v>-22.22222222222222</v>
      </c>
      <c r="H10" s="230">
        <v>53.06122448979592</v>
      </c>
      <c r="I10" s="230">
        <v>4</v>
      </c>
      <c r="J10" s="228">
        <v>-50</v>
      </c>
      <c r="K10" s="230">
        <v>153.84615384615387</v>
      </c>
      <c r="L10" s="228">
        <v>-59.59595959595959</v>
      </c>
      <c r="M10" s="228">
        <v>-20</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170</v>
      </c>
      <c r="B11" s="226">
        <v>383.98999999999995</v>
      </c>
      <c r="C11" s="226">
        <v>357.13999999999993</v>
      </c>
      <c r="D11" s="226">
        <v>220.85000000000002</v>
      </c>
      <c r="E11" s="226">
        <v>81.48</v>
      </c>
      <c r="F11" s="226">
        <v>253.25</v>
      </c>
      <c r="G11" s="226">
        <v>154.2</v>
      </c>
      <c r="H11" s="226">
        <v>136.45</v>
      </c>
      <c r="I11" s="226">
        <v>155.61</v>
      </c>
      <c r="J11" s="226">
        <v>72.17999999999999</v>
      </c>
      <c r="K11" s="226">
        <v>178.26000000000002</v>
      </c>
      <c r="L11" s="226">
        <v>91.1</v>
      </c>
      <c r="M11" s="226">
        <v>399.40000000000003</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1" t="s">
        <v>97</v>
      </c>
      <c r="B12" s="231" t="s">
        <v>92</v>
      </c>
      <c r="C12" s="232">
        <v>-6.992369592958157</v>
      </c>
      <c r="D12" s="232">
        <v>-38.16150529204232</v>
      </c>
      <c r="E12" s="232">
        <v>-63.10618066561013</v>
      </c>
      <c r="F12" s="233">
        <v>210.8124693176239</v>
      </c>
      <c r="G12" s="232">
        <v>-39.111549851924984</v>
      </c>
      <c r="H12" s="232">
        <v>-11.511024643320363</v>
      </c>
      <c r="I12" s="233">
        <v>14.04177354342252</v>
      </c>
      <c r="J12" s="232">
        <v>-53.61480624638521</v>
      </c>
      <c r="K12" s="233">
        <v>146.9659185369909</v>
      </c>
      <c r="L12" s="232">
        <v>-48.894872657915414</v>
      </c>
      <c r="M12" s="233">
        <v>338.41931942919877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9" t="s">
        <v>85</v>
      </c>
      <c r="B15" s="369"/>
      <c r="C15" s="369"/>
      <c r="D15" s="369"/>
      <c r="E15" s="29"/>
      <c r="F15" s="29"/>
      <c r="G15" s="29" t="s">
        <v>98</v>
      </c>
      <c r="H15" s="29" t="s">
        <v>99</v>
      </c>
      <c r="I15" s="29"/>
      <c r="J15" s="29"/>
      <c r="K15" s="29"/>
      <c r="L15" s="29"/>
      <c r="M15" s="29"/>
    </row>
    <row r="16" spans="1:13" ht="15" customHeight="1">
      <c r="A16" s="368" t="s">
        <v>150</v>
      </c>
      <c r="B16" s="368"/>
      <c r="C16" s="368"/>
      <c r="D16" s="368"/>
      <c r="E16" s="108"/>
      <c r="G16" s="373" t="s">
        <v>169</v>
      </c>
      <c r="H16" s="373"/>
      <c r="I16" s="373"/>
      <c r="J16" s="373"/>
      <c r="K16" s="373"/>
      <c r="L16" s="373"/>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9"/>
      <c r="C42" s="369"/>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9"/>
      <c r="C69" s="369"/>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B42:C42"/>
    <mergeCell ref="B69:C69"/>
    <mergeCell ref="P5:AB5"/>
    <mergeCell ref="A4:M4"/>
    <mergeCell ref="A6:A7"/>
    <mergeCell ref="A16:D16"/>
    <mergeCell ref="A15:D15"/>
    <mergeCell ref="B6:J6"/>
    <mergeCell ref="K6:M6"/>
    <mergeCell ref="G16:L16"/>
  </mergeCells>
  <conditionalFormatting sqref="A11">
    <cfRule type="dataBar" priority="11" dxfId="0">
      <dataBar>
        <cfvo type="min"/>
        <cfvo type="max"/>
        <color rgb="FF63C384"/>
      </dataBar>
      <extLst>
        <ext xmlns:x14="http://schemas.microsoft.com/office/spreadsheetml/2009/9/main" uri="{B025F937-C7B1-47D3-B67F-A62EFF666E3E}">
          <x14:id>{c746c339-617c-4879-b719-93d5cf84949d}</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746c339-617c-4879-b719-93d5cf84949d}">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S12" sqref="S12"/>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61" t="s">
        <v>82</v>
      </c>
      <c r="B3" s="361"/>
      <c r="C3" s="361"/>
      <c r="D3" s="361"/>
      <c r="E3" s="361"/>
      <c r="F3" s="361"/>
      <c r="G3" s="361"/>
      <c r="H3" s="361"/>
      <c r="I3" s="361"/>
      <c r="J3" s="361"/>
      <c r="K3" s="361"/>
      <c r="L3" s="361"/>
      <c r="M3" s="36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75" t="s">
        <v>151</v>
      </c>
      <c r="B4" s="375"/>
      <c r="C4" s="375"/>
      <c r="D4" s="375"/>
      <c r="E4" s="375"/>
      <c r="F4" s="375"/>
      <c r="G4" s="375"/>
      <c r="H4" s="375"/>
      <c r="I4" s="375"/>
      <c r="J4" s="375"/>
      <c r="K4" s="375"/>
      <c r="L4" s="375"/>
      <c r="M4" s="375"/>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6" t="s">
        <v>286</v>
      </c>
      <c r="B6" s="370">
        <v>2021</v>
      </c>
      <c r="C6" s="371"/>
      <c r="D6" s="371"/>
      <c r="E6" s="371"/>
      <c r="F6" s="371"/>
      <c r="G6" s="371"/>
      <c r="H6" s="371"/>
      <c r="I6" s="371"/>
      <c r="J6" s="371"/>
      <c r="K6" s="371"/>
      <c r="L6" s="371"/>
      <c r="M6" s="372"/>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7"/>
      <c r="B7" s="335" t="s">
        <v>290</v>
      </c>
      <c r="C7" s="335" t="s">
        <v>291</v>
      </c>
      <c r="D7" s="335" t="s">
        <v>292</v>
      </c>
      <c r="E7" s="335" t="s">
        <v>293</v>
      </c>
      <c r="F7" s="335" t="s">
        <v>294</v>
      </c>
      <c r="G7" s="336" t="s">
        <v>295</v>
      </c>
      <c r="H7" s="335" t="s">
        <v>296</v>
      </c>
      <c r="I7" s="335" t="s">
        <v>297</v>
      </c>
      <c r="J7" s="337" t="s">
        <v>298</v>
      </c>
      <c r="K7" s="335" t="s">
        <v>299</v>
      </c>
      <c r="L7" s="335" t="s">
        <v>300</v>
      </c>
      <c r="M7" s="335" t="s">
        <v>301</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8" t="s">
        <v>87</v>
      </c>
      <c r="B9" s="234">
        <v>58</v>
      </c>
      <c r="C9" s="234">
        <v>47</v>
      </c>
      <c r="D9" s="234">
        <v>44</v>
      </c>
      <c r="E9" s="234">
        <v>39</v>
      </c>
      <c r="F9" s="234">
        <v>47</v>
      </c>
      <c r="G9" s="234">
        <v>57</v>
      </c>
      <c r="H9" s="234">
        <v>56</v>
      </c>
      <c r="I9" s="234">
        <v>64</v>
      </c>
      <c r="J9" s="234">
        <v>62</v>
      </c>
      <c r="K9" s="234">
        <v>72</v>
      </c>
      <c r="L9" s="234">
        <v>66</v>
      </c>
      <c r="M9" s="234">
        <v>81</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9" t="s">
        <v>64</v>
      </c>
      <c r="B10" s="235" t="s">
        <v>92</v>
      </c>
      <c r="C10" s="236">
        <v>-18.96551724137931</v>
      </c>
      <c r="D10" s="329">
        <v>-6.382978723404255</v>
      </c>
      <c r="E10" s="236">
        <v>-11.363636363636363</v>
      </c>
      <c r="F10" s="237">
        <v>20.51282051282051</v>
      </c>
      <c r="G10" s="328">
        <v>21.27659574468085</v>
      </c>
      <c r="H10" s="236">
        <v>-1.7543859649122806</v>
      </c>
      <c r="I10" s="237">
        <v>14.285714285714285</v>
      </c>
      <c r="J10" s="236">
        <v>-3.125</v>
      </c>
      <c r="K10" s="237">
        <v>16.129032258064516</v>
      </c>
      <c r="L10" s="236">
        <v>-8.333333333333332</v>
      </c>
      <c r="M10" s="237">
        <v>22.727272727272727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0" t="s">
        <v>93</v>
      </c>
      <c r="B11" s="238">
        <v>170.43046399999997</v>
      </c>
      <c r="C11" s="238">
        <v>211.76999999999998</v>
      </c>
      <c r="D11" s="238">
        <v>74.84</v>
      </c>
      <c r="E11" s="238">
        <v>155.62</v>
      </c>
      <c r="F11" s="238">
        <v>202.13394100000005</v>
      </c>
      <c r="G11" s="238">
        <v>203.08859999999999</v>
      </c>
      <c r="H11" s="238">
        <v>124.3009</v>
      </c>
      <c r="I11" s="238">
        <v>273.33927851</v>
      </c>
      <c r="J11" s="238">
        <v>134.0816</v>
      </c>
      <c r="K11" s="238">
        <v>231.44649225</v>
      </c>
      <c r="L11" s="238">
        <v>400.303232</v>
      </c>
      <c r="M11" s="238">
        <v>553.1809920000001</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1" t="s">
        <v>65</v>
      </c>
      <c r="B12" s="239" t="s">
        <v>92</v>
      </c>
      <c r="C12" s="241">
        <v>24.255954616188816</v>
      </c>
      <c r="D12" s="240">
        <v>-64.65977239457902</v>
      </c>
      <c r="E12" s="241">
        <v>107.93693212185997</v>
      </c>
      <c r="F12" s="241">
        <v>29.889436447757383</v>
      </c>
      <c r="G12" s="241">
        <v>0.4722903018053437</v>
      </c>
      <c r="H12" s="240">
        <v>-38.79474278713822</v>
      </c>
      <c r="I12" s="241">
        <v>119.90128672439215</v>
      </c>
      <c r="J12" s="240">
        <v>-50.94682303586504</v>
      </c>
      <c r="K12" s="241">
        <v>72.61614736846815</v>
      </c>
      <c r="L12" s="241">
        <v>72.95713929749564</v>
      </c>
      <c r="M12" s="241">
        <v>38.190488554436676</v>
      </c>
      <c r="N12" s="129"/>
      <c r="Q12" s="127"/>
      <c r="R12" s="298"/>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30"/>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21"/>
    </row>
    <row r="15" spans="1:13" ht="13.5" customHeight="1">
      <c r="A15" s="369" t="s">
        <v>88</v>
      </c>
      <c r="B15" s="369"/>
      <c r="C15" s="369"/>
      <c r="D15" s="369"/>
      <c r="E15" s="29"/>
      <c r="G15" s="369" t="s">
        <v>86</v>
      </c>
      <c r="H15" s="369"/>
      <c r="I15" s="369"/>
      <c r="J15" s="369"/>
      <c r="K15" s="369"/>
      <c r="L15" s="369"/>
      <c r="M15" s="369"/>
    </row>
    <row r="16" spans="1:17" ht="13.5" customHeight="1">
      <c r="A16" s="376" t="s">
        <v>152</v>
      </c>
      <c r="B16" s="376"/>
      <c r="C16" s="376"/>
      <c r="D16" s="376"/>
      <c r="E16" s="108"/>
      <c r="G16" s="368" t="s">
        <v>129</v>
      </c>
      <c r="H16" s="368"/>
      <c r="I16" s="368"/>
      <c r="J16" s="368"/>
      <c r="K16" s="368"/>
      <c r="L16" s="368"/>
      <c r="M16" s="368"/>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74"/>
      <c r="H36" s="374"/>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9"/>
      <c r="C69" s="369"/>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M16"/>
    <mergeCell ref="B6:J6"/>
    <mergeCell ref="K6:M6"/>
    <mergeCell ref="G15:M15"/>
    <mergeCell ref="A3:M3"/>
    <mergeCell ref="A6:A7"/>
    <mergeCell ref="B69:C69"/>
    <mergeCell ref="G36:H36"/>
    <mergeCell ref="A4:M4"/>
    <mergeCell ref="A15:D15"/>
    <mergeCell ref="A16:D16"/>
  </mergeCells>
  <conditionalFormatting sqref="N8">
    <cfRule type="dataBar" priority="92" dxfId="0">
      <dataBar>
        <cfvo type="min"/>
        <cfvo type="max"/>
        <color theme="1" tint="0.34999001026153564"/>
      </dataBar>
      <extLst>
        <ext xmlns:x14="http://schemas.microsoft.com/office/spreadsheetml/2009/9/main" uri="{B025F937-C7B1-47D3-B67F-A62EFF666E3E}">
          <x14:id>{5fd880dd-fce0-4348-a386-d5428fb00fa5}</x14:id>
        </ext>
      </extLst>
    </cfRule>
    <cfRule type="dataBar" priority="93" dxfId="0">
      <dataBar>
        <cfvo type="min"/>
        <cfvo type="max"/>
        <color theme="1" tint="0.34999001026153564"/>
      </dataBar>
      <extLst>
        <ext xmlns:x14="http://schemas.microsoft.com/office/spreadsheetml/2009/9/main" uri="{B025F937-C7B1-47D3-B67F-A62EFF666E3E}">
          <x14:id>{3bd6e8cf-a520-46fd-a5b3-941f3ec5eacf}</x14:id>
        </ext>
      </extLst>
    </cfRule>
    <cfRule type="dataBar" priority="94" dxfId="0">
      <dataBar>
        <cfvo type="min"/>
        <cfvo type="max"/>
        <color theme="1" tint="0.34999001026153564"/>
      </dataBar>
      <extLst>
        <ext xmlns:x14="http://schemas.microsoft.com/office/spreadsheetml/2009/9/main" uri="{B025F937-C7B1-47D3-B67F-A62EFF666E3E}">
          <x14:id>{addbe172-7ad2-4cb9-b8ec-9514c9bc7ad6}</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{1c0f8f0d-6c6a-4ac2-a898-15afc505cb32}</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{d710e92d-e404-46c3-957e-5547b90b58d1}</x14:id>
        </ext>
      </extLst>
    </cfRule>
    <cfRule type="dataBar" priority="89" dxfId="0">
      <dataBar>
        <cfvo type="min"/>
        <cfvo type="max"/>
        <color theme="1" tint="0.34999001026153564"/>
      </dataBar>
      <extLst>
        <ext xmlns:x14="http://schemas.microsoft.com/office/spreadsheetml/2009/9/main" uri="{B025F937-C7B1-47D3-B67F-A62EFF666E3E}">
          <x14:id>{302858e2-1a3c-4cd3-8eb8-37ab59b11b22}</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{b7882f36-7b1c-46e3-b9f3-56b9f3f81fec}</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5fd880dd-fce0-4348-a386-d5428fb00fa5}">
            <x14:dataBar minLength="0" maxLength="100" gradient="0">
              <x14:cfvo type="min"/>
              <x14:cfvo type="max"/>
              <x14:negativeFillColor rgb="FFFF0000"/>
              <x14:axisColor rgb="FF000000"/>
            </x14:dataBar>
            <x14:dxf/>
          </x14:cfRule>
          <x14:cfRule type="dataBar" id="{3bd6e8cf-a520-46fd-a5b3-941f3ec5eacf}">
            <x14:dataBar minLength="0" maxLength="100" gradient="0">
              <x14:cfvo type="min"/>
              <x14:cfvo type="max"/>
              <x14:negativeFillColor rgb="FFFF0000"/>
              <x14:axisColor rgb="FF000000"/>
            </x14:dataBar>
            <x14:dxf/>
          </x14:cfRule>
          <x14:cfRule type="dataBar" id="{addbe172-7ad2-4cb9-b8ec-9514c9bc7ad6}">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c0f8f0d-6c6a-4ac2-a898-15afc505cb3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710e92d-e404-46c3-957e-5547b90b58d1}">
            <x14:dataBar minLength="0" maxLength="100" gradient="0">
              <x14:cfvo type="min"/>
              <x14:cfvo type="max"/>
              <x14:negativeFillColor rgb="FFFF0000"/>
              <x14:axisColor rgb="FF000000"/>
            </x14:dataBar>
            <x14:dxf/>
          </x14:cfRule>
          <x14:cfRule type="dataBar" id="{302858e2-1a3c-4cd3-8eb8-37ab59b11b2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b7882f36-7b1c-46e3-b9f3-56b9f3f81fec}">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1">
      <selection activeCell="G45" sqref="G45"/>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8" t="s">
        <v>262</v>
      </c>
      <c r="B3" s="388"/>
      <c r="C3" s="388"/>
      <c r="D3" s="388"/>
      <c r="E3" s="388"/>
      <c r="F3" s="388"/>
      <c r="G3" s="388"/>
      <c r="H3" s="388"/>
      <c r="I3" s="388"/>
      <c r="J3" s="388"/>
      <c r="K3" s="388"/>
      <c r="L3" s="388"/>
      <c r="M3" s="388"/>
    </row>
    <row r="4" spans="1:13" ht="15.75">
      <c r="A4" s="389" t="s">
        <v>164</v>
      </c>
      <c r="B4" s="389"/>
      <c r="C4" s="389"/>
      <c r="D4" s="389"/>
      <c r="E4" s="389"/>
      <c r="F4" s="389"/>
      <c r="G4" s="389"/>
      <c r="H4" s="389"/>
      <c r="I4" s="389"/>
      <c r="J4" s="389"/>
      <c r="K4" s="389"/>
      <c r="L4" s="389"/>
      <c r="M4" s="389"/>
    </row>
    <row r="5" spans="1:13" ht="15">
      <c r="A5" s="117"/>
      <c r="B5" s="117"/>
      <c r="C5" s="117"/>
      <c r="D5" s="117"/>
      <c r="E5" s="117"/>
      <c r="F5" s="117"/>
      <c r="G5" s="117"/>
      <c r="H5" s="117"/>
      <c r="I5" s="117"/>
      <c r="J5" s="117"/>
      <c r="K5" s="117"/>
      <c r="L5" s="117"/>
      <c r="M5" s="117"/>
    </row>
    <row r="6" spans="1:13" ht="41.25" customHeight="1">
      <c r="A6" s="384" t="s">
        <v>210</v>
      </c>
      <c r="B6" s="385"/>
      <c r="C6" s="390" t="s">
        <v>208</v>
      </c>
      <c r="D6" s="391"/>
      <c r="E6" s="391"/>
      <c r="F6" s="391"/>
      <c r="G6" s="390" t="s">
        <v>209</v>
      </c>
      <c r="H6" s="391"/>
      <c r="I6" s="391"/>
      <c r="J6" s="391"/>
      <c r="K6" s="384" t="s">
        <v>101</v>
      </c>
      <c r="L6" s="392"/>
      <c r="M6" s="392"/>
    </row>
    <row r="7" spans="1:13" ht="37.5" customHeight="1">
      <c r="A7" s="384"/>
      <c r="B7" s="385"/>
      <c r="C7" s="384" t="s">
        <v>211</v>
      </c>
      <c r="D7" s="385"/>
      <c r="E7" s="393" t="s">
        <v>246</v>
      </c>
      <c r="F7" s="394"/>
      <c r="G7" s="384" t="s">
        <v>212</v>
      </c>
      <c r="H7" s="385"/>
      <c r="I7" s="377" t="s">
        <v>244</v>
      </c>
      <c r="J7" s="378"/>
      <c r="K7" s="295" t="s">
        <v>211</v>
      </c>
      <c r="L7" s="377" t="s">
        <v>245</v>
      </c>
      <c r="M7" s="395"/>
    </row>
    <row r="8" spans="1:13" ht="15.75" customHeight="1" thickBot="1">
      <c r="A8" s="320" t="s">
        <v>287</v>
      </c>
      <c r="B8" s="121"/>
      <c r="C8" s="121"/>
      <c r="D8" s="121"/>
      <c r="E8" s="121"/>
      <c r="F8" s="121"/>
      <c r="G8" s="121"/>
      <c r="H8" s="121"/>
      <c r="I8" s="121"/>
      <c r="J8" s="121"/>
      <c r="K8" s="121"/>
      <c r="L8" s="121"/>
      <c r="M8" s="121"/>
    </row>
    <row r="9" spans="1:15" ht="15">
      <c r="A9" s="383" t="s">
        <v>54</v>
      </c>
      <c r="B9" s="383"/>
      <c r="C9" s="322"/>
      <c r="D9" s="314">
        <v>842</v>
      </c>
      <c r="E9" s="313"/>
      <c r="F9" s="313">
        <v>1577.97</v>
      </c>
      <c r="G9" s="314"/>
      <c r="H9" s="314">
        <v>343</v>
      </c>
      <c r="I9" s="313"/>
      <c r="J9" s="313">
        <v>927.02139876</v>
      </c>
      <c r="K9" s="315">
        <v>1185</v>
      </c>
      <c r="L9" s="313"/>
      <c r="M9" s="313">
        <v>2504.9913987600003</v>
      </c>
      <c r="O9" s="198"/>
    </row>
    <row r="10" spans="1:15" ht="15">
      <c r="A10" s="380" t="s">
        <v>0</v>
      </c>
      <c r="B10" s="380"/>
      <c r="C10" s="323"/>
      <c r="D10" s="301">
        <v>8</v>
      </c>
      <c r="E10" s="309"/>
      <c r="F10" s="310">
        <v>247.10000000000002</v>
      </c>
      <c r="G10" s="301"/>
      <c r="H10" s="301">
        <v>151</v>
      </c>
      <c r="I10" s="302"/>
      <c r="J10" s="311">
        <v>546.41</v>
      </c>
      <c r="K10" s="301">
        <v>159</v>
      </c>
      <c r="L10" s="302"/>
      <c r="M10" s="311">
        <v>793.51</v>
      </c>
      <c r="O10" s="198"/>
    </row>
    <row r="11" spans="1:13" ht="15">
      <c r="A11" s="381" t="s">
        <v>111</v>
      </c>
      <c r="B11" s="381"/>
      <c r="C11" s="323"/>
      <c r="D11" s="301">
        <v>4</v>
      </c>
      <c r="E11" s="302"/>
      <c r="F11" s="311">
        <v>22.9</v>
      </c>
      <c r="G11" s="308"/>
      <c r="H11" s="308">
        <v>29</v>
      </c>
      <c r="I11" s="309"/>
      <c r="J11" s="310">
        <v>69.10300000000001</v>
      </c>
      <c r="K11" s="308">
        <v>33</v>
      </c>
      <c r="L11" s="309"/>
      <c r="M11" s="310">
        <v>92.00300000000001</v>
      </c>
    </row>
    <row r="12" spans="1:13" ht="15">
      <c r="A12" s="380" t="s">
        <v>51</v>
      </c>
      <c r="B12" s="380"/>
      <c r="C12" s="324"/>
      <c r="D12" s="308">
        <v>0</v>
      </c>
      <c r="E12" s="309"/>
      <c r="F12" s="310">
        <v>0</v>
      </c>
      <c r="G12" s="301"/>
      <c r="H12" s="301">
        <v>6</v>
      </c>
      <c r="I12" s="302"/>
      <c r="J12" s="311">
        <v>15.7</v>
      </c>
      <c r="K12" s="301">
        <v>6</v>
      </c>
      <c r="L12" s="302"/>
      <c r="M12" s="311">
        <v>15.7</v>
      </c>
    </row>
    <row r="13" spans="1:13" ht="15">
      <c r="A13" s="381" t="s">
        <v>52</v>
      </c>
      <c r="B13" s="381"/>
      <c r="C13" s="323"/>
      <c r="D13" s="301">
        <v>17</v>
      </c>
      <c r="E13" s="302"/>
      <c r="F13" s="311">
        <v>48.699999999999996</v>
      </c>
      <c r="G13" s="304"/>
      <c r="H13" s="304">
        <v>70</v>
      </c>
      <c r="I13" s="305"/>
      <c r="J13" s="307">
        <v>532.9</v>
      </c>
      <c r="K13" s="304">
        <v>87</v>
      </c>
      <c r="L13" s="305"/>
      <c r="M13" s="307">
        <v>581.6</v>
      </c>
    </row>
    <row r="14" spans="1:13" ht="15">
      <c r="A14" s="380" t="s">
        <v>53</v>
      </c>
      <c r="B14" s="380"/>
      <c r="C14" s="324"/>
      <c r="D14" s="308">
        <v>29</v>
      </c>
      <c r="E14" s="309"/>
      <c r="F14" s="310">
        <v>117</v>
      </c>
      <c r="G14" s="301"/>
      <c r="H14" s="301">
        <v>53</v>
      </c>
      <c r="I14" s="302"/>
      <c r="J14" s="311">
        <v>426.57150099999996</v>
      </c>
      <c r="K14" s="303">
        <v>82</v>
      </c>
      <c r="L14" s="306"/>
      <c r="M14" s="312">
        <v>543.5715009999999</v>
      </c>
    </row>
    <row r="15" spans="1:13" ht="15">
      <c r="A15" s="381" t="s">
        <v>55</v>
      </c>
      <c r="B15" s="381"/>
      <c r="C15" s="323"/>
      <c r="D15" s="301">
        <v>15</v>
      </c>
      <c r="E15" s="302"/>
      <c r="F15" s="311">
        <v>390.34000000000003</v>
      </c>
      <c r="G15" s="308"/>
      <c r="H15" s="308">
        <v>25</v>
      </c>
      <c r="I15" s="309"/>
      <c r="J15" s="310">
        <v>156.0996</v>
      </c>
      <c r="K15" s="301">
        <v>40</v>
      </c>
      <c r="L15" s="302"/>
      <c r="M15" s="311">
        <v>546.4396</v>
      </c>
    </row>
    <row r="16" spans="1:13" ht="15">
      <c r="A16" s="380" t="s">
        <v>192</v>
      </c>
      <c r="B16" s="380"/>
      <c r="C16" s="324"/>
      <c r="D16" s="308">
        <v>0</v>
      </c>
      <c r="E16" s="309"/>
      <c r="F16" s="310">
        <v>0</v>
      </c>
      <c r="G16" s="301"/>
      <c r="H16" s="301">
        <v>0</v>
      </c>
      <c r="I16" s="302"/>
      <c r="J16" s="311">
        <v>0</v>
      </c>
      <c r="K16" s="308">
        <v>0</v>
      </c>
      <c r="L16" s="309"/>
      <c r="M16" s="310">
        <v>0</v>
      </c>
    </row>
    <row r="17" spans="1:13" ht="15">
      <c r="A17" s="381" t="s">
        <v>106</v>
      </c>
      <c r="B17" s="381"/>
      <c r="C17" s="323"/>
      <c r="D17" s="301">
        <v>10</v>
      </c>
      <c r="E17" s="302"/>
      <c r="F17" s="311">
        <v>78.39999999999999</v>
      </c>
      <c r="G17" s="302"/>
      <c r="H17" s="302">
        <v>14</v>
      </c>
      <c r="I17" s="302"/>
      <c r="J17" s="302">
        <v>42.03</v>
      </c>
      <c r="K17" s="301">
        <v>24</v>
      </c>
      <c r="L17" s="302"/>
      <c r="M17" s="311">
        <v>120.42999999999999</v>
      </c>
    </row>
    <row r="18" spans="1:13" ht="15">
      <c r="A18" s="330" t="s">
        <v>34</v>
      </c>
      <c r="B18" s="330"/>
      <c r="C18" s="331"/>
      <c r="D18" s="303" t="s">
        <v>92</v>
      </c>
      <c r="E18" s="306"/>
      <c r="F18" s="312" t="s">
        <v>92</v>
      </c>
      <c r="G18" s="302"/>
      <c r="H18" s="302" t="s">
        <v>92</v>
      </c>
      <c r="I18" s="302"/>
      <c r="J18" s="302" t="s">
        <v>92</v>
      </c>
      <c r="K18" s="302" t="s">
        <v>92</v>
      </c>
      <c r="L18" s="302"/>
      <c r="M18" s="302" t="s">
        <v>92</v>
      </c>
    </row>
    <row r="19" spans="1:13" ht="15.75" thickBot="1">
      <c r="A19" s="382" t="s">
        <v>288</v>
      </c>
      <c r="B19" s="382"/>
      <c r="C19" s="325"/>
      <c r="D19" s="316">
        <v>1</v>
      </c>
      <c r="E19" s="317"/>
      <c r="F19" s="316">
        <v>1.5</v>
      </c>
      <c r="G19" s="316"/>
      <c r="H19" s="316">
        <v>2</v>
      </c>
      <c r="I19" s="317"/>
      <c r="J19" s="317">
        <v>18.7</v>
      </c>
      <c r="K19" s="318">
        <v>3</v>
      </c>
      <c r="L19" s="319"/>
      <c r="M19" s="332">
        <v>20.2</v>
      </c>
    </row>
    <row r="20" spans="1:15" ht="15.75">
      <c r="A20" s="156"/>
      <c r="B20" s="156"/>
      <c r="C20" s="157"/>
      <c r="D20" s="157"/>
      <c r="E20" s="158"/>
      <c r="F20" s="159"/>
      <c r="G20" s="159"/>
      <c r="H20" s="159"/>
      <c r="I20" s="159"/>
      <c r="J20" s="159"/>
      <c r="K20" s="159"/>
      <c r="L20" s="159"/>
      <c r="M20" s="159"/>
      <c r="N20" s="46"/>
      <c r="O20" s="46"/>
    </row>
    <row r="21" spans="1:15" ht="15.75">
      <c r="A21" s="387" t="s">
        <v>122</v>
      </c>
      <c r="B21" s="387"/>
      <c r="C21" s="387"/>
      <c r="D21" s="387"/>
      <c r="E21" s="387"/>
      <c r="F21" s="387"/>
      <c r="G21" s="160"/>
      <c r="H21" s="379" t="s">
        <v>123</v>
      </c>
      <c r="I21" s="379"/>
      <c r="J21" s="379"/>
      <c r="K21" s="379"/>
      <c r="L21" s="379"/>
      <c r="M21" s="379"/>
      <c r="O21" s="118"/>
    </row>
    <row r="22" spans="1:14" ht="15.75">
      <c r="A22" s="386" t="s">
        <v>169</v>
      </c>
      <c r="B22" s="386"/>
      <c r="C22" s="386"/>
      <c r="D22" s="386"/>
      <c r="E22" s="386"/>
      <c r="F22" s="386"/>
      <c r="G22" s="161"/>
      <c r="H22" s="386" t="s">
        <v>174</v>
      </c>
      <c r="I22" s="386"/>
      <c r="J22" s="386"/>
      <c r="K22" s="386"/>
      <c r="L22" s="386"/>
      <c r="M22" s="386"/>
      <c r="N22" s="119"/>
    </row>
  </sheetData>
  <sheetProtection/>
  <mergeCells count="25">
    <mergeCell ref="A3:M3"/>
    <mergeCell ref="A4:M4"/>
    <mergeCell ref="C6:F6"/>
    <mergeCell ref="G6:J6"/>
    <mergeCell ref="K6:M6"/>
    <mergeCell ref="C7:D7"/>
    <mergeCell ref="E7:F7"/>
    <mergeCell ref="G7:H7"/>
    <mergeCell ref="L7:M7"/>
    <mergeCell ref="A22:F22"/>
    <mergeCell ref="A11:B11"/>
    <mergeCell ref="A12:B12"/>
    <mergeCell ref="A13:B13"/>
    <mergeCell ref="A21:F21"/>
    <mergeCell ref="H22:M22"/>
    <mergeCell ref="I7:J7"/>
    <mergeCell ref="H21:M21"/>
    <mergeCell ref="A14:B14"/>
    <mergeCell ref="A15:B15"/>
    <mergeCell ref="A16:B16"/>
    <mergeCell ref="A17:B17"/>
    <mergeCell ref="A19:B19"/>
    <mergeCell ref="A9:B9"/>
    <mergeCell ref="A10:B10"/>
    <mergeCell ref="A6:B7"/>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Q17" sqref="Q17:Q18"/>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402" t="s">
        <v>110</v>
      </c>
      <c r="B3" s="402"/>
      <c r="C3" s="402"/>
      <c r="D3" s="402"/>
      <c r="E3" s="402"/>
      <c r="F3" s="402"/>
      <c r="G3" s="402"/>
      <c r="H3" s="402"/>
      <c r="I3" s="402"/>
      <c r="J3" s="402"/>
      <c r="K3" s="402"/>
      <c r="L3" s="402"/>
      <c r="M3" s="402"/>
      <c r="N3" s="402"/>
      <c r="Q3" s="114"/>
    </row>
    <row r="4" spans="1:14" ht="15" customHeight="1">
      <c r="A4" s="403" t="s">
        <v>187</v>
      </c>
      <c r="B4" s="403"/>
      <c r="C4" s="403"/>
      <c r="D4" s="403"/>
      <c r="E4" s="403"/>
      <c r="F4" s="403"/>
      <c r="G4" s="403"/>
      <c r="H4" s="403"/>
      <c r="I4" s="403"/>
      <c r="J4" s="403"/>
      <c r="K4" s="403"/>
      <c r="L4" s="403"/>
      <c r="M4" s="403"/>
      <c r="N4" s="403"/>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6" t="s">
        <v>213</v>
      </c>
      <c r="B7" s="397"/>
      <c r="C7" s="400" t="s">
        <v>214</v>
      </c>
      <c r="D7" s="401"/>
      <c r="E7" s="401"/>
      <c r="F7" s="401"/>
      <c r="G7" s="401"/>
      <c r="H7" s="401"/>
      <c r="I7" s="401"/>
      <c r="J7" s="401"/>
      <c r="K7" s="401"/>
      <c r="L7" s="401"/>
      <c r="M7" s="401"/>
      <c r="N7" s="401"/>
    </row>
    <row r="8" spans="1:14" ht="21" customHeight="1" thickBot="1">
      <c r="A8" s="398"/>
      <c r="B8" s="399"/>
      <c r="C8" s="290" t="s">
        <v>54</v>
      </c>
      <c r="D8" s="290" t="s">
        <v>0</v>
      </c>
      <c r="E8" s="290" t="s">
        <v>111</v>
      </c>
      <c r="F8" s="290" t="s">
        <v>51</v>
      </c>
      <c r="G8" s="290" t="s">
        <v>52</v>
      </c>
      <c r="H8" s="291" t="s">
        <v>34</v>
      </c>
      <c r="I8" s="290" t="s">
        <v>55</v>
      </c>
      <c r="J8" s="290" t="s">
        <v>53</v>
      </c>
      <c r="K8" s="290" t="s">
        <v>192</v>
      </c>
      <c r="L8" s="290" t="s">
        <v>106</v>
      </c>
      <c r="M8" s="327" t="s">
        <v>288</v>
      </c>
      <c r="N8" s="290" t="s">
        <v>101</v>
      </c>
    </row>
    <row r="9" spans="1:18" ht="19.5" customHeight="1" thickBot="1">
      <c r="A9" s="320" t="s">
        <v>287</v>
      </c>
      <c r="B9" s="43"/>
      <c r="C9" s="43"/>
      <c r="D9" s="43"/>
      <c r="E9" s="43"/>
      <c r="F9" s="43"/>
      <c r="G9" s="43"/>
      <c r="H9" s="43"/>
      <c r="I9" s="43"/>
      <c r="J9" s="43"/>
      <c r="K9" s="73"/>
      <c r="L9" s="73"/>
      <c r="M9" s="73"/>
      <c r="N9" s="73"/>
      <c r="R9" s="30"/>
    </row>
    <row r="10" spans="1:24" ht="25.5" customHeight="1">
      <c r="A10" s="142" t="s">
        <v>17</v>
      </c>
      <c r="B10" s="164" t="s">
        <v>172</v>
      </c>
      <c r="C10" s="144">
        <v>5583.339999999999</v>
      </c>
      <c r="D10" s="144">
        <v>1871.7099999999998</v>
      </c>
      <c r="E10" s="144">
        <v>578.36</v>
      </c>
      <c r="F10" s="144">
        <v>498.89000000000004</v>
      </c>
      <c r="G10" s="144">
        <v>292.01</v>
      </c>
      <c r="H10" s="144">
        <v>66.13000000000001</v>
      </c>
      <c r="I10" s="144">
        <v>338.86</v>
      </c>
      <c r="J10" s="144">
        <v>130.67000000000002</v>
      </c>
      <c r="K10" s="145">
        <v>0</v>
      </c>
      <c r="L10" s="145">
        <v>234.77</v>
      </c>
      <c r="M10" s="145">
        <v>0</v>
      </c>
      <c r="N10" s="145">
        <v>9594.74</v>
      </c>
      <c r="O10" s="47"/>
      <c r="P10" s="47"/>
      <c r="Q10" s="47"/>
      <c r="R10" s="47"/>
      <c r="S10" s="66"/>
      <c r="T10" s="47"/>
      <c r="U10" s="115"/>
      <c r="V10" s="30"/>
      <c r="W10" s="30"/>
      <c r="X10" s="30"/>
    </row>
    <row r="11" spans="1:24" ht="16.5" customHeight="1">
      <c r="A11" s="71"/>
      <c r="B11" s="70" t="s">
        <v>137</v>
      </c>
      <c r="C11" s="202">
        <v>5483.339999999999</v>
      </c>
      <c r="D11" s="202">
        <v>1848.5199999999998</v>
      </c>
      <c r="E11" s="202">
        <v>520.36</v>
      </c>
      <c r="F11" s="202">
        <v>498.89000000000004</v>
      </c>
      <c r="G11" s="203">
        <v>261.01</v>
      </c>
      <c r="H11" s="203">
        <v>66.13000000000001</v>
      </c>
      <c r="I11" s="203">
        <v>237.86</v>
      </c>
      <c r="J11" s="203">
        <v>130.67000000000002</v>
      </c>
      <c r="K11" s="209">
        <v>0</v>
      </c>
      <c r="L11" s="209">
        <v>116.27</v>
      </c>
      <c r="M11" s="209">
        <v>0</v>
      </c>
      <c r="N11" s="209">
        <v>9163.05</v>
      </c>
      <c r="O11" s="47"/>
      <c r="P11" s="47"/>
      <c r="Q11" s="47"/>
      <c r="R11" s="47"/>
      <c r="S11" s="66"/>
      <c r="T11" s="47"/>
      <c r="U11" s="115"/>
      <c r="V11" s="30"/>
      <c r="W11" s="30"/>
      <c r="X11" s="30"/>
    </row>
    <row r="12" spans="1:24" ht="16.5" customHeight="1">
      <c r="A12" s="72"/>
      <c r="B12" s="165" t="s">
        <v>62</v>
      </c>
      <c r="C12" s="202">
        <v>100</v>
      </c>
      <c r="D12" s="202">
        <v>23.189999999999998</v>
      </c>
      <c r="E12" s="202">
        <v>58</v>
      </c>
      <c r="F12" s="202">
        <v>0</v>
      </c>
      <c r="G12" s="203">
        <v>31</v>
      </c>
      <c r="H12" s="203">
        <v>0</v>
      </c>
      <c r="I12" s="203">
        <v>101</v>
      </c>
      <c r="J12" s="203">
        <v>0</v>
      </c>
      <c r="K12" s="209">
        <v>0</v>
      </c>
      <c r="L12" s="209">
        <v>118.5</v>
      </c>
      <c r="M12" s="209">
        <v>0</v>
      </c>
      <c r="N12" s="209">
        <v>431.69</v>
      </c>
      <c r="O12" s="47"/>
      <c r="P12" s="47"/>
      <c r="Q12" s="47"/>
      <c r="R12" s="47"/>
      <c r="S12" s="66"/>
      <c r="T12" s="47"/>
      <c r="U12" s="115"/>
      <c r="V12" s="30"/>
      <c r="W12" s="30"/>
      <c r="X12" s="30"/>
    </row>
    <row r="13" spans="1:39" ht="25.5" customHeight="1">
      <c r="A13" s="71" t="s">
        <v>18</v>
      </c>
      <c r="B13" s="70" t="s">
        <v>177</v>
      </c>
      <c r="C13" s="76">
        <v>1577.97</v>
      </c>
      <c r="D13" s="76">
        <v>5.8</v>
      </c>
      <c r="E13" s="76">
        <v>7.9</v>
      </c>
      <c r="F13" s="76">
        <v>0</v>
      </c>
      <c r="G13" s="77">
        <v>0.4</v>
      </c>
      <c r="H13" s="77">
        <v>0</v>
      </c>
      <c r="I13" s="77">
        <v>288.74</v>
      </c>
      <c r="J13" s="77">
        <v>0</v>
      </c>
      <c r="K13" s="78">
        <v>0</v>
      </c>
      <c r="L13" s="78">
        <v>0</v>
      </c>
      <c r="M13" s="78">
        <v>0</v>
      </c>
      <c r="N13" s="78">
        <v>1880.8100000000002</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158</v>
      </c>
      <c r="C14" s="202">
        <v>1577.97</v>
      </c>
      <c r="D14" s="202">
        <v>5.8</v>
      </c>
      <c r="E14" s="202">
        <v>0</v>
      </c>
      <c r="F14" s="202">
        <v>0</v>
      </c>
      <c r="G14" s="203">
        <v>0.4</v>
      </c>
      <c r="H14" s="203">
        <v>0</v>
      </c>
      <c r="I14" s="203">
        <v>17.9</v>
      </c>
      <c r="J14" s="203">
        <v>0</v>
      </c>
      <c r="K14" s="209">
        <v>0</v>
      </c>
      <c r="L14" s="209">
        <v>0</v>
      </c>
      <c r="M14" s="209">
        <v>0</v>
      </c>
      <c r="N14" s="209">
        <v>1602.0700000000002</v>
      </c>
      <c r="O14" s="47"/>
      <c r="P14" s="47"/>
      <c r="Q14" s="47"/>
      <c r="R14" s="47"/>
      <c r="S14" s="66"/>
      <c r="T14" s="47"/>
      <c r="U14" s="115"/>
      <c r="V14" s="30"/>
      <c r="W14" s="30"/>
      <c r="X14" s="30"/>
    </row>
    <row r="15" spans="1:24" ht="18.75" customHeight="1">
      <c r="A15" s="72"/>
      <c r="B15" s="165" t="s">
        <v>62</v>
      </c>
      <c r="C15" s="202">
        <v>0</v>
      </c>
      <c r="D15" s="202">
        <v>0</v>
      </c>
      <c r="E15" s="202">
        <v>7.9</v>
      </c>
      <c r="F15" s="202">
        <v>0</v>
      </c>
      <c r="G15" s="203">
        <v>0</v>
      </c>
      <c r="H15" s="203">
        <v>0</v>
      </c>
      <c r="I15" s="203">
        <v>270.84000000000003</v>
      </c>
      <c r="J15" s="203">
        <v>0</v>
      </c>
      <c r="K15" s="209">
        <v>0</v>
      </c>
      <c r="L15" s="209">
        <v>0</v>
      </c>
      <c r="M15" s="209">
        <v>0</v>
      </c>
      <c r="N15" s="209">
        <v>278.74</v>
      </c>
      <c r="O15" s="47"/>
      <c r="P15" s="47"/>
      <c r="Q15" s="47"/>
      <c r="R15" s="47"/>
      <c r="S15" s="66"/>
      <c r="T15" s="47"/>
      <c r="U15" s="115"/>
      <c r="V15" s="30"/>
      <c r="W15" s="30"/>
      <c r="X15" s="30"/>
    </row>
    <row r="16" spans="1:24" ht="25.5" customHeight="1">
      <c r="A16" s="71" t="s">
        <v>19</v>
      </c>
      <c r="B16" s="70" t="s">
        <v>188</v>
      </c>
      <c r="C16" s="76">
        <v>477.61</v>
      </c>
      <c r="D16" s="76">
        <v>262.71000000000004</v>
      </c>
      <c r="E16" s="76">
        <v>30.150000000000002</v>
      </c>
      <c r="F16" s="76">
        <v>5.4</v>
      </c>
      <c r="G16" s="77">
        <v>123.50000000000001</v>
      </c>
      <c r="H16" s="77">
        <v>0</v>
      </c>
      <c r="I16" s="77">
        <v>120.23</v>
      </c>
      <c r="J16" s="77">
        <v>95.41000000000003</v>
      </c>
      <c r="K16" s="78">
        <v>0</v>
      </c>
      <c r="L16" s="78">
        <v>37.53</v>
      </c>
      <c r="M16" s="78">
        <v>0</v>
      </c>
      <c r="N16" s="78">
        <v>1152.54</v>
      </c>
      <c r="O16" s="47"/>
      <c r="P16" s="47"/>
      <c r="Q16" s="47"/>
      <c r="R16" s="47"/>
      <c r="S16" s="66"/>
      <c r="T16" s="47"/>
      <c r="U16" s="115"/>
      <c r="V16" s="30"/>
      <c r="W16" s="30"/>
      <c r="X16" s="30"/>
    </row>
    <row r="17" spans="1:24" ht="15" customHeight="1">
      <c r="A17" s="71"/>
      <c r="B17" s="70" t="s">
        <v>158</v>
      </c>
      <c r="C17" s="202">
        <v>477.61</v>
      </c>
      <c r="D17" s="202">
        <v>262.71000000000004</v>
      </c>
      <c r="E17" s="202">
        <v>30.150000000000002</v>
      </c>
      <c r="F17" s="202">
        <v>5.4</v>
      </c>
      <c r="G17" s="203">
        <v>123.50000000000001</v>
      </c>
      <c r="H17" s="203">
        <v>0</v>
      </c>
      <c r="I17" s="203">
        <v>33.61</v>
      </c>
      <c r="J17" s="203">
        <v>95.41000000000003</v>
      </c>
      <c r="K17" s="209">
        <v>0</v>
      </c>
      <c r="L17" s="209">
        <v>34.53</v>
      </c>
      <c r="M17" s="209">
        <v>0</v>
      </c>
      <c r="N17" s="209">
        <v>1062.92</v>
      </c>
      <c r="O17" s="47"/>
      <c r="P17" s="47"/>
      <c r="Q17" s="47"/>
      <c r="R17" s="47"/>
      <c r="S17" s="66"/>
      <c r="T17" s="47"/>
      <c r="U17" s="115"/>
      <c r="V17" s="30"/>
      <c r="W17" s="30"/>
      <c r="X17" s="30"/>
    </row>
    <row r="18" spans="1:24" ht="16.5" customHeight="1">
      <c r="A18" s="72"/>
      <c r="B18" s="165" t="s">
        <v>62</v>
      </c>
      <c r="C18" s="202">
        <v>0</v>
      </c>
      <c r="D18" s="202">
        <v>0</v>
      </c>
      <c r="E18" s="202">
        <v>0</v>
      </c>
      <c r="F18" s="202">
        <v>0</v>
      </c>
      <c r="G18" s="203">
        <v>0</v>
      </c>
      <c r="H18" s="203">
        <v>0</v>
      </c>
      <c r="I18" s="203">
        <v>86.62</v>
      </c>
      <c r="J18" s="203">
        <v>0</v>
      </c>
      <c r="K18" s="209">
        <v>0</v>
      </c>
      <c r="L18" s="209">
        <v>3</v>
      </c>
      <c r="M18" s="209">
        <v>0</v>
      </c>
      <c r="N18" s="209">
        <v>89.62</v>
      </c>
      <c r="O18" s="47"/>
      <c r="P18" s="47"/>
      <c r="Q18" s="47"/>
      <c r="R18" s="47"/>
      <c r="S18" s="66"/>
      <c r="T18" s="47"/>
      <c r="U18" s="115"/>
      <c r="V18" s="30"/>
      <c r="W18" s="30"/>
      <c r="X18" s="30"/>
    </row>
    <row r="19" spans="1:24" ht="25.5" customHeight="1">
      <c r="A19" s="71" t="s">
        <v>20</v>
      </c>
      <c r="B19" s="70" t="s">
        <v>63</v>
      </c>
      <c r="C19" s="76">
        <v>0</v>
      </c>
      <c r="D19" s="76">
        <v>1.35</v>
      </c>
      <c r="E19" s="76">
        <v>18.5</v>
      </c>
      <c r="F19" s="76">
        <v>12</v>
      </c>
      <c r="G19" s="77">
        <v>11</v>
      </c>
      <c r="H19" s="77">
        <v>0</v>
      </c>
      <c r="I19" s="77">
        <v>0</v>
      </c>
      <c r="J19" s="77">
        <v>0</v>
      </c>
      <c r="K19" s="78">
        <v>0</v>
      </c>
      <c r="L19" s="78">
        <v>0</v>
      </c>
      <c r="M19" s="78">
        <v>0</v>
      </c>
      <c r="N19" s="78">
        <v>42.85</v>
      </c>
      <c r="O19" s="47"/>
      <c r="P19" s="47"/>
      <c r="Q19" s="47"/>
      <c r="R19" s="47"/>
      <c r="S19" s="66"/>
      <c r="T19" s="47"/>
      <c r="U19" s="115"/>
      <c r="V19" s="30"/>
      <c r="W19" s="30"/>
      <c r="X19" s="30"/>
    </row>
    <row r="20" spans="1:24" ht="18.75" customHeight="1">
      <c r="A20" s="71"/>
      <c r="B20" s="70" t="s">
        <v>158</v>
      </c>
      <c r="C20" s="76">
        <v>0</v>
      </c>
      <c r="D20" s="202">
        <v>1.35</v>
      </c>
      <c r="E20" s="202">
        <v>6.5</v>
      </c>
      <c r="F20" s="202">
        <v>12</v>
      </c>
      <c r="G20" s="203">
        <v>11</v>
      </c>
      <c r="H20" s="203">
        <v>0</v>
      </c>
      <c r="I20" s="203">
        <v>0</v>
      </c>
      <c r="J20" s="203">
        <v>0</v>
      </c>
      <c r="K20" s="209">
        <v>0</v>
      </c>
      <c r="L20" s="209">
        <v>0</v>
      </c>
      <c r="M20" s="209">
        <v>0</v>
      </c>
      <c r="N20" s="203">
        <v>30.85</v>
      </c>
      <c r="O20" s="47"/>
      <c r="P20" s="47"/>
      <c r="Q20" s="47"/>
      <c r="R20" s="47"/>
      <c r="S20" s="66"/>
      <c r="T20" s="47"/>
      <c r="U20" s="115"/>
      <c r="V20" s="30"/>
      <c r="W20" s="30"/>
      <c r="X20" s="30"/>
    </row>
    <row r="21" spans="1:24" ht="16.5" customHeight="1">
      <c r="A21" s="72"/>
      <c r="B21" s="165" t="s">
        <v>62</v>
      </c>
      <c r="C21" s="76">
        <v>0</v>
      </c>
      <c r="D21" s="202">
        <v>0</v>
      </c>
      <c r="E21" s="202">
        <v>12</v>
      </c>
      <c r="F21" s="202">
        <v>0</v>
      </c>
      <c r="G21" s="203">
        <v>0</v>
      </c>
      <c r="H21" s="203">
        <v>0</v>
      </c>
      <c r="I21" s="203">
        <v>0</v>
      </c>
      <c r="J21" s="203">
        <v>0</v>
      </c>
      <c r="K21" s="209">
        <v>0</v>
      </c>
      <c r="L21" s="209">
        <v>0</v>
      </c>
      <c r="M21" s="209">
        <v>0</v>
      </c>
      <c r="N21" s="203">
        <v>12</v>
      </c>
      <c r="O21" s="47"/>
      <c r="P21" s="47"/>
      <c r="Q21" s="47"/>
      <c r="R21" s="47"/>
      <c r="S21" s="66"/>
      <c r="T21" s="47"/>
      <c r="U21" s="115"/>
      <c r="V21" s="30"/>
      <c r="W21" s="30"/>
      <c r="X21" s="30"/>
    </row>
    <row r="22" spans="1:24" ht="25.5" customHeight="1">
      <c r="A22" s="71" t="s">
        <v>21</v>
      </c>
      <c r="B22" s="70" t="s">
        <v>153</v>
      </c>
      <c r="C22" s="76">
        <v>7281.420000000001</v>
      </c>
      <c r="D22" s="76">
        <v>1423.1100000000001</v>
      </c>
      <c r="E22" s="76">
        <v>549.45</v>
      </c>
      <c r="F22" s="76">
        <v>317.00000000000006</v>
      </c>
      <c r="G22" s="77">
        <v>170.62</v>
      </c>
      <c r="H22" s="77">
        <v>68.69999999999999</v>
      </c>
      <c r="I22" s="77">
        <v>441.24</v>
      </c>
      <c r="J22" s="77">
        <v>16.710000000000004</v>
      </c>
      <c r="K22" s="78">
        <v>0</v>
      </c>
      <c r="L22" s="78">
        <v>169.15</v>
      </c>
      <c r="M22" s="78">
        <v>0</v>
      </c>
      <c r="N22" s="78">
        <v>10437.400000000001</v>
      </c>
      <c r="O22" s="47"/>
      <c r="P22" s="47"/>
      <c r="Q22" s="47"/>
      <c r="R22" s="47"/>
      <c r="S22" s="66"/>
      <c r="T22" s="47"/>
      <c r="U22" s="115"/>
      <c r="V22" s="30"/>
      <c r="W22" s="30"/>
      <c r="X22" s="30"/>
    </row>
    <row r="23" spans="1:24" ht="14.25" customHeight="1">
      <c r="A23" s="71"/>
      <c r="B23" s="70" t="s">
        <v>158</v>
      </c>
      <c r="C23" s="202">
        <v>7068.170000000001</v>
      </c>
      <c r="D23" s="202">
        <v>1418.92</v>
      </c>
      <c r="E23" s="202">
        <v>489.55</v>
      </c>
      <c r="F23" s="202">
        <v>317.00000000000006</v>
      </c>
      <c r="G23" s="203">
        <v>170.62</v>
      </c>
      <c r="H23" s="203">
        <v>68.69999999999999</v>
      </c>
      <c r="I23" s="203">
        <v>173.93</v>
      </c>
      <c r="J23" s="203">
        <v>16.710000000000004</v>
      </c>
      <c r="K23" s="209">
        <v>0</v>
      </c>
      <c r="L23" s="209">
        <v>76.65</v>
      </c>
      <c r="M23" s="209">
        <v>0</v>
      </c>
      <c r="N23" s="209">
        <v>9800.25</v>
      </c>
      <c r="O23" s="47"/>
      <c r="P23" s="47"/>
      <c r="Q23" s="47"/>
      <c r="R23" s="47"/>
      <c r="S23" s="66"/>
      <c r="T23" s="47"/>
      <c r="U23" s="115"/>
      <c r="V23" s="30"/>
      <c r="W23" s="30"/>
      <c r="X23" s="30"/>
    </row>
    <row r="24" spans="1:24" ht="15.75" customHeight="1" thickBot="1">
      <c r="A24" s="146"/>
      <c r="B24" s="147" t="s">
        <v>62</v>
      </c>
      <c r="C24" s="207">
        <v>213.25</v>
      </c>
      <c r="D24" s="207">
        <v>4.19</v>
      </c>
      <c r="E24" s="207">
        <v>59.9</v>
      </c>
      <c r="F24" s="207">
        <v>0</v>
      </c>
      <c r="G24" s="208">
        <v>0</v>
      </c>
      <c r="H24" s="208">
        <v>0</v>
      </c>
      <c r="I24" s="208">
        <v>267.31</v>
      </c>
      <c r="J24" s="208">
        <v>0</v>
      </c>
      <c r="K24" s="210">
        <v>0</v>
      </c>
      <c r="L24" s="210">
        <v>92.5</v>
      </c>
      <c r="M24" s="210">
        <v>0</v>
      </c>
      <c r="N24" s="210">
        <v>637.15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{1d777659-60af-4ead-ada2-0f0260c91b21}</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{66009846-1cd7-4ed1-8f00-c0074f3f94cc}</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{31e256e5-33cb-41f9-bc83-5cdfd949aa60}</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{7bc79826-2b3d-4e69-a93e-dc11b50d4668}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{09303e30-137a-435c-844e-e834051a5355}</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{9471653c-aadb-44c2-b68d-ec670d107c8d}</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{390d4bcd-586c-4b43-9536-71e26c85f76d}</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{89fb5449-9c76-4a4b-ac2d-40a6e80943fd}</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{9dd60b44-3359-433e-8b1a-bf11218c9aba}</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{aa46996b-ba5f-49b3-bf2d-14b87712ae4f}</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{e4dc2f2c-71a2-4508-8a6b-917601049d0b}</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{1d5517a6-1f63-4fc2-a8b2-9ccba8d9a458}</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{12073651-aac2-4e48-8e5c-cdeb3e771d27}</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{cef73698-82a6-4aab-be66-4927d373c0b3}</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{aa9fcbbe-2aff-44b0-aa17-001ae1a995fd}</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{83b7ab27-6da4-421a-8702-e3ee271b9bca}</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{4a562b9c-f5cf-4959-a21c-b7988af70ab5}</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{10b01f38-fbd5-452b-b11f-d502f1f3dbdb}</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{3ade1270-1c7b-49c7-991c-c3934c646f48}</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{9032e3e5-3cd3-42b6-8d5d-508915b6b455}</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{4ea7ad37-4cdb-48a7-926f-9e0d5e257187}</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{1bc08613-9dc9-4fe6-8257-3a4c934c9ed9}</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{47761a63-5c3e-4273-a860-fa221628ee01}</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{84f02d86-302f-46c7-a29e-d0089e894564}</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{d6a1cf6b-3003-40a8-bc7d-edfd9f88d761}</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1d777659-60af-4ead-ada2-0f0260c91b21}">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66009846-1cd7-4ed1-8f00-c0074f3f94c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1e256e5-33cb-41f9-bc83-5cdfd949aa60}">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bc79826-2b3d-4e69-a93e-dc11b50d466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09303e30-137a-435c-844e-e834051a535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471653c-aadb-44c2-b68d-ec670d107c8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90d4bcd-586c-4b43-9536-71e26c85f76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9fb5449-9c76-4a4b-ac2d-40a6e80943f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dd60b44-3359-433e-8b1a-bf11218c9ab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aa46996b-ba5f-49b3-bf2d-14b87712ae4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e4dc2f2c-71a2-4508-8a6b-917601049d0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d5517a6-1f63-4fc2-a8b2-9ccba8d9a458}">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12073651-aac2-4e48-8e5c-cdeb3e771d27}">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ef73698-82a6-4aab-be66-4927d373c0b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a9fcbbe-2aff-44b0-aa17-001ae1a995f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3b7ab27-6da4-421a-8702-e3ee271b9bc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a562b9c-f5cf-4959-a21c-b7988af70ab5}">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0b01f38-fbd5-452b-b11f-d502f1f3dbdb}">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ade1270-1c7b-49c7-991c-c3934c646f48}">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9032e3e5-3cd3-42b6-8d5d-508915b6b45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ea7ad37-4cdb-48a7-926f-9e0d5e25718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bc08613-9dc9-4fe6-8257-3a4c934c9ed9}">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7761a63-5c3e-4273-a860-fa221628ee01}">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4f02d86-302f-46c7-a29e-d0089e89456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d6a1cf6b-3003-40a8-bc7d-edfd9f88d761}">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2022-02-02T09:42:23Z</cp:lastPrinted>
  <dcterms:created xsi:type="dcterms:W3CDTF">2008-02-07T08:10:45Z</dcterms:created>
  <dcterms:modified xsi:type="dcterms:W3CDTF">2022-02-15T12:01:10Z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