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tabRatio="825"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Faqe 15" sheetId="16" r:id="rId16"/>
  </sheets>
  <externalReferences>
    <externalReference r:id="rId19"/>
    <externalReference r:id="rId20"/>
  </externalReferences>
  <definedNames>
    <definedName name="_xlfn.AGGREGATE" hidden="1">#NAME?</definedName>
    <definedName name="_xlnm.Print_Area" localSheetId="1">'Autorësi'!$A$1:$B$34</definedName>
    <definedName name="_xlnm.Print_Area" localSheetId="10">'Faqe 10'!$A$1:$H$47</definedName>
    <definedName name="_xlnm.Print_Area" localSheetId="11">'Faqe 11'!$A$1:$H$46</definedName>
    <definedName name="_xlnm.Print_Area" localSheetId="12">'Faqe 12'!$A$1:$L$28</definedName>
    <definedName name="_xlnm.Print_Area" localSheetId="13">'Faqe 13'!$A$1:$N$31</definedName>
    <definedName name="_xlnm.Print_Area" localSheetId="14">'Faqe 14'!$A$1:$L$44</definedName>
    <definedName name="_xlnm.Print_Area" localSheetId="15">'Faqe 15'!$A$1:$C$44</definedName>
    <definedName name="_xlnm.Print_Area" localSheetId="3">'Faqe 3'!$A$1:$E$38</definedName>
    <definedName name="_xlnm.Print_Area" localSheetId="4">'Faqe 4'!$A$1:$E$27</definedName>
    <definedName name="_xlnm.Print_Area" localSheetId="5">'Faqe 5'!$A$1:$M$32</definedName>
    <definedName name="_xlnm.Print_Area" localSheetId="6">'Faqe 6'!$A$1:$M$33</definedName>
    <definedName name="_xlnm.Print_Area" localSheetId="7">'Faqe 7'!$A$1:$M$38</definedName>
    <definedName name="_xlnm.Print_Area" localSheetId="8">'Faqe 8'!$A$1:$N$43</definedName>
    <definedName name="_xlnm.Print_Area" localSheetId="9">'Faqe 9'!$A$1:$N$35</definedName>
    <definedName name="_xlnm.Print_Area" localSheetId="0">'Kapaku'!$A$1:$I$33</definedName>
    <definedName name="_xlnm.Print_Area" localSheetId="2">'Përmbajtja'!$A$1:$O$24</definedName>
  </definedNames>
  <calcPr fullCalcOnLoad="1"/>
</workbook>
</file>

<file path=xl/sharedStrings.xml><?xml version="1.0" encoding="utf-8"?>
<sst xmlns="http://schemas.openxmlformats.org/spreadsheetml/2006/main" count="560" uniqueCount="311">
  <si>
    <t>BKT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</si>
  <si>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</si>
  <si>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</si>
  <si>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</si>
  <si>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</si>
  <si>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</si>
  <si>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</si>
  <si>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</si>
  <si>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</si>
  <si>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</si>
  <si>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</si>
  <si>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</si>
  <si>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</si>
  <si>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</si>
  <si>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</si>
  <si>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</si>
  <si>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</si>
  <si>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</si>
  <si>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</si>
  <si>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</si>
  <si>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</si>
  <si>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</si>
  <si>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</si>
  <si>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</si>
  <si>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</si>
  <si>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</si>
  <si>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</si>
  <si>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</si>
  <si>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</si>
  <si>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</si>
  <si>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</si>
  <si>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Explanatory notes</t>
  </si>
  <si>
    <t>Shënime sqaruese</t>
  </si>
  <si>
    <t xml:space="preserve"> D - Vendosje e bonos si kolateral</t>
  </si>
  <si>
    <t>P.SH</t>
  </si>
  <si>
    <t>Copyright</t>
  </si>
  <si>
    <t xml:space="preserve">A set of explanatory notes on the source of data is provided at the end of the publication. </t>
  </si>
  <si>
    <t>Enquiries</t>
  </si>
  <si>
    <t>For more information about the statistics in this publication:</t>
  </si>
  <si>
    <t xml:space="preserve"> D -  Pledging of Government securities as collateral</t>
  </si>
  <si>
    <t>BKT - Banka Tregtare Kombëtare</t>
  </si>
  <si>
    <t>P.SH - Posta Shqiptare</t>
  </si>
  <si>
    <t>Contents</t>
  </si>
  <si>
    <t>P.SH - Albanian Post</t>
  </si>
  <si>
    <t>T. BILLS / Treasury Bills</t>
  </si>
  <si>
    <t xml:space="preserve">T. BOND / Treasury Bonds </t>
  </si>
  <si>
    <t xml:space="preserve"> A - Blerje në tregun primar</t>
  </si>
  <si>
    <t xml:space="preserve"> B - Shitje nga portofoli i bankës  </t>
  </si>
  <si>
    <t xml:space="preserve"> E - Shlyerje e vleres nominale në maturim</t>
  </si>
  <si>
    <t>Nr.Trans. -  Numri i Transaksioneve</t>
  </si>
  <si>
    <t>BKT - National Commercial Bank</t>
  </si>
  <si>
    <t>ALPHA</t>
  </si>
  <si>
    <t>CREDINS</t>
  </si>
  <si>
    <t>FIBANK</t>
  </si>
  <si>
    <t>RAIFFEISEN</t>
  </si>
  <si>
    <t>TIRBANK</t>
  </si>
  <si>
    <t>Faqe 10</t>
  </si>
  <si>
    <t>FIBANK - First Investment Bank</t>
  </si>
  <si>
    <t>TIRBANK - TIRANA Bank</t>
  </si>
  <si>
    <t>NL - Nominal Value</t>
  </si>
  <si>
    <t>No. Trans. - Number of Transactions</t>
  </si>
  <si>
    <t>SGAL - Banka Socite Generale Albania</t>
  </si>
  <si>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</si>
  <si>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</si>
  <si>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</si>
  <si>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</si>
  <si>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</si>
  <si>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</si>
  <si>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                                        </t>
    </r>
    <r>
      <rPr>
        <b/>
        <sz val="8"/>
        <rFont val="Times New Roman"/>
        <family val="1"/>
      </rPr>
      <t xml:space="preserve">Persona juridikë </t>
    </r>
    <r>
      <rPr>
        <i/>
        <sz val="8"/>
        <rFont val="Times New Roman"/>
        <family val="1"/>
      </rPr>
      <t>/ Legal Persons</t>
    </r>
  </si>
  <si>
    <r>
      <t xml:space="preserve">                                        </t>
    </r>
    <r>
      <rPr>
        <b/>
        <sz val="8"/>
        <rFont val="Times New Roman"/>
        <family val="1"/>
      </rPr>
      <t>Persona juridikë</t>
    </r>
    <r>
      <rPr>
        <i/>
        <sz val="8"/>
        <rFont val="Times New Roman"/>
        <family val="1"/>
      </rPr>
      <t xml:space="preserve"> / Legal Persons</t>
    </r>
  </si>
  <si>
    <t>Faqe 11</t>
  </si>
  <si>
    <t>“Dora D'istria” Street, No.10</t>
  </si>
  <si>
    <t>P.O. Box 8363, Tiranë, Albania</t>
  </si>
  <si>
    <t>Page 4</t>
  </si>
  <si>
    <t>Page 5</t>
  </si>
  <si>
    <t>Page 6</t>
  </si>
  <si>
    <t>Page 7</t>
  </si>
  <si>
    <t>Page 8</t>
  </si>
  <si>
    <t>Page 9</t>
  </si>
  <si>
    <t>Page 10</t>
  </si>
  <si>
    <t>Page 11</t>
  </si>
  <si>
    <t xml:space="preserve">Page 3 </t>
  </si>
  <si>
    <t>Ecuria mujore  e transaksionit "Blerje para Afatit të Maturimit"</t>
  </si>
  <si>
    <t xml:space="preserve"> C - Blerje  para afatit të maturimit</t>
  </si>
  <si>
    <t xml:space="preserve"> C -  Purchase  prior to maturity date</t>
  </si>
  <si>
    <t xml:space="preserve">               Nr. i Transaksioneve nga portofoli i ndërmjetësit  financiar </t>
  </si>
  <si>
    <t xml:space="preserve">    Blerje para afatit të maturimit </t>
  </si>
  <si>
    <r>
      <t xml:space="preserve">Nr. i transaksioneve                                                                        </t>
    </r>
    <r>
      <rPr>
        <i/>
        <sz val="8"/>
        <rFont val="Times New Roman"/>
        <family val="1"/>
      </rPr>
      <t xml:space="preserve">No. Trans </t>
    </r>
  </si>
  <si>
    <r>
      <t xml:space="preserve">              Nr. i Transaksioneve të "Blerje para afatit të maturimit"  </t>
    </r>
    <r>
      <rPr>
        <i/>
        <sz val="9"/>
        <rFont val="Times New Roman CE"/>
        <family val="0"/>
      </rPr>
      <t xml:space="preserve">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</si>
  <si>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</si>
  <si>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</si>
  <si>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</si>
  <si>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t>-</t>
  </si>
  <si>
    <r>
      <t xml:space="preserve">Blerje para afatit të maturimit </t>
    </r>
    <r>
      <rPr>
        <i/>
        <sz val="8"/>
        <rFont val="Times New Roman"/>
        <family val="1"/>
      </rPr>
      <t xml:space="preserve">                                   Purchase prior to maturity date</t>
    </r>
  </si>
  <si>
    <t>Transaksionet sipas llojit - Obligacione</t>
  </si>
  <si>
    <r>
      <t xml:space="preserve">Ritmi i ndryshimit ( në %)                                              </t>
    </r>
    <r>
      <rPr>
        <i/>
        <sz val="8"/>
        <rFont val="Times New Roman"/>
        <family val="1"/>
      </rPr>
      <t xml:space="preserve">Change (in %) </t>
    </r>
  </si>
  <si>
    <r>
      <t xml:space="preserve">Nr. i transaksioneve                                                                    </t>
    </r>
    <r>
      <rPr>
        <i/>
        <sz val="8"/>
        <rFont val="Times New Roman"/>
        <family val="1"/>
      </rPr>
      <t xml:space="preserve">No. Trans. </t>
    </r>
  </si>
  <si>
    <r>
      <t xml:space="preserve">Ritmi i ndryshimit ( në %)                                                             </t>
    </r>
    <r>
      <rPr>
        <i/>
        <sz val="8"/>
        <rFont val="Times New Roman"/>
        <family val="1"/>
      </rPr>
      <t xml:space="preserve">Change (in %) </t>
    </r>
  </si>
  <si>
    <t xml:space="preserve">                  </t>
  </si>
  <si>
    <t xml:space="preserve"> Shitje nga portofoli i ndërmjetësit  financiar </t>
  </si>
  <si>
    <t>Faqe 12</t>
  </si>
  <si>
    <t>TOTALI</t>
  </si>
  <si>
    <t>Faqe 13</t>
  </si>
  <si>
    <t>Page 12</t>
  </si>
  <si>
    <t>Page 13</t>
  </si>
  <si>
    <t xml:space="preserve">Ecuria mujore  e transaksionit "Shitje nga Portofoli i Ndërmjetësit Financiarë" </t>
  </si>
  <si>
    <t>ABI</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</si>
  <si>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</si>
  <si>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</si>
  <si>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</si>
  <si>
    <t xml:space="preserve">Transaksionet sipas Ndërmjetësve Financiar - Bono Thesari </t>
  </si>
  <si>
    <t>ISPA</t>
  </si>
  <si>
    <t>Transaksionet sipas Ndërmjetësve Financiar - Obligacione</t>
  </si>
  <si>
    <t>Faqe 14</t>
  </si>
  <si>
    <t>Faqe 15</t>
  </si>
  <si>
    <t>Page 14</t>
  </si>
  <si>
    <t>Page 15</t>
  </si>
  <si>
    <t>Sqarime</t>
  </si>
  <si>
    <r>
      <t xml:space="preserve">                   (</t>
    </r>
    <r>
      <rPr>
        <b/>
        <sz val="8"/>
        <rFont val="Times New Roman CE"/>
        <family val="0"/>
      </rPr>
      <t>në mln. lekë</t>
    </r>
    <r>
      <rPr>
        <i/>
        <sz val="8"/>
        <rFont val="Times New Roman CE"/>
        <family val="0"/>
      </rPr>
      <t xml:space="preserve"> / in mln. ALL)</t>
    </r>
  </si>
  <si>
    <r>
      <t xml:space="preserve">Vendosje e bonos si kolateral                                                                                      </t>
    </r>
    <r>
      <rPr>
        <i/>
        <sz val="8"/>
        <rFont val="Times New Roman"/>
        <family val="1"/>
      </rPr>
      <t>Pledging of Government securities as collateral</t>
    </r>
  </si>
  <si>
    <t>`</t>
  </si>
  <si>
    <r>
      <t>Transaksione sipas llojit /</t>
    </r>
    <r>
      <rPr>
        <i/>
        <sz val="10"/>
        <rFont val="Times New Roman"/>
        <family val="1"/>
      </rPr>
      <t xml:space="preserve"> Transactions by Type</t>
    </r>
  </si>
  <si>
    <t>Shitje nga portofoli i ndërmjetësit  financiar</t>
  </si>
  <si>
    <t xml:space="preserve">Blerje nga individët para afatit të maturimit </t>
  </si>
  <si>
    <r>
      <t xml:space="preserve">Blerje para afatit të maturimit                                                              </t>
    </r>
    <r>
      <rPr>
        <i/>
        <sz val="8"/>
        <rFont val="Times New Roman"/>
        <family val="1"/>
      </rPr>
      <t>Purchase prior to maturity date</t>
    </r>
  </si>
  <si>
    <r>
      <t xml:space="preserve">Vendosje e bonos si kolateral                                                                     </t>
    </r>
    <r>
      <rPr>
        <i/>
        <sz val="8"/>
        <rFont val="Times New Roman"/>
        <family val="1"/>
      </rPr>
      <t>Pledging of Government securities as collateral</t>
    </r>
  </si>
  <si>
    <r>
      <t xml:space="preserve">Blerje para afatit të maturimit                                                                   </t>
    </r>
    <r>
      <rPr>
        <i/>
        <sz val="8"/>
        <rFont val="Times New Roman"/>
        <family val="1"/>
      </rPr>
      <t>Purchase prior to maturity date</t>
    </r>
  </si>
  <si>
    <t xml:space="preserve">Statistical Bulletin </t>
  </si>
  <si>
    <t xml:space="preserve">    Purchase prior to maturity date</t>
  </si>
  <si>
    <t>Financial Intermediaries Transactions - Treasury Bonds</t>
  </si>
  <si>
    <t>Transaction Types - Treasury Bonds</t>
  </si>
  <si>
    <t>Transaction Types - Treasury Bills</t>
  </si>
  <si>
    <t>Explanatory Notes</t>
  </si>
  <si>
    <r>
      <t xml:space="preserve">Blerje në tregun primar                                                                                                                </t>
    </r>
    <r>
      <rPr>
        <i/>
        <sz val="8"/>
        <rFont val="Times New Roman"/>
        <family val="1"/>
      </rPr>
      <t xml:space="preserve">Primary Market Purchases </t>
    </r>
  </si>
  <si>
    <r>
      <t xml:space="preserve">                                        Individë / </t>
    </r>
    <r>
      <rPr>
        <i/>
        <sz val="8"/>
        <rFont val="Times New Roman"/>
        <family val="1"/>
      </rPr>
      <t xml:space="preserve">Natural persons </t>
    </r>
  </si>
  <si>
    <r>
      <t xml:space="preserve">Blerje para afatit të maturimit                                                                                         </t>
    </r>
    <r>
      <rPr>
        <i/>
        <sz val="8"/>
        <rFont val="Times New Roman"/>
        <family val="1"/>
      </rPr>
      <t>Purchase prior to maturity date</t>
    </r>
  </si>
  <si>
    <r>
      <t xml:space="preserve">                 Individë /</t>
    </r>
    <r>
      <rPr>
        <i/>
        <sz val="8"/>
        <rFont val="Times New Roman"/>
        <family val="1"/>
      </rPr>
      <t xml:space="preserve"> Natural Persons</t>
    </r>
  </si>
  <si>
    <r>
      <t>Transaksione sipas llojit /</t>
    </r>
    <r>
      <rPr>
        <i/>
        <sz val="10"/>
        <rFont val="Times New Roman"/>
        <family val="1"/>
      </rPr>
      <t xml:space="preserve"> Transaction Types</t>
    </r>
  </si>
  <si>
    <r>
      <rPr>
        <b/>
        <sz val="8"/>
        <rFont val="Times New Roman"/>
        <family val="1"/>
      </rPr>
      <t>Blerje në tregun primar</t>
    </r>
    <r>
      <rPr>
        <i/>
        <sz val="8"/>
        <rFont val="Times New Roman"/>
        <family val="1"/>
      </rPr>
      <t xml:space="preserve">                                                                                                                Primary Market Purchases </t>
    </r>
  </si>
  <si>
    <r>
      <t xml:space="preserve">Blerje para afatit të maturimit                                                                                  </t>
    </r>
    <r>
      <rPr>
        <i/>
        <sz val="8"/>
        <rFont val="Times New Roman"/>
        <family val="1"/>
      </rPr>
      <t>Purchase prior to maturity date</t>
    </r>
  </si>
  <si>
    <t>Data source and basis of preparation</t>
  </si>
  <si>
    <t>SGAL - Banka Societe Generale Albania</t>
  </si>
  <si>
    <t xml:space="preserve"> A -  Primary Market Purchases</t>
  </si>
  <si>
    <r>
      <t xml:space="preserve">Shlyerje e vlerës nominale në maturim                                                                                              </t>
    </r>
    <r>
      <rPr>
        <i/>
        <sz val="8"/>
        <rFont val="Times New Roman"/>
        <family val="1"/>
      </rPr>
      <t>Repayment of nominal value at maturity date</t>
    </r>
  </si>
  <si>
    <r>
      <t xml:space="preserve">                                        Individë /</t>
    </r>
    <r>
      <rPr>
        <i/>
        <sz val="8"/>
        <rFont val="Times New Roman"/>
        <family val="1"/>
      </rPr>
      <t xml:space="preserve"> Natural persons </t>
    </r>
  </si>
  <si>
    <r>
      <t xml:space="preserve">                                        Individë / </t>
    </r>
    <r>
      <rPr>
        <i/>
        <sz val="8"/>
        <rFont val="Times New Roman"/>
        <family val="1"/>
      </rPr>
      <t>Natural Persons</t>
    </r>
    <r>
      <rPr>
        <b/>
        <sz val="8"/>
        <rFont val="Times New Roman"/>
        <family val="1"/>
      </rPr>
      <t xml:space="preserve"> </t>
    </r>
  </si>
  <si>
    <r>
      <t xml:space="preserve">                                        Individë /</t>
    </r>
    <r>
      <rPr>
        <i/>
        <sz val="8"/>
        <rFont val="Times New Roman"/>
        <family val="1"/>
      </rPr>
      <t xml:space="preserve"> Natural Persons</t>
    </r>
  </si>
  <si>
    <r>
      <t xml:space="preserve">                                        Individë / </t>
    </r>
    <r>
      <rPr>
        <i/>
        <sz val="8"/>
        <rFont val="Times New Roman"/>
        <family val="1"/>
      </rPr>
      <t>Natural Persons</t>
    </r>
  </si>
  <si>
    <r>
      <t xml:space="preserve">                                        Individë /</t>
    </r>
    <r>
      <rPr>
        <i/>
        <sz val="8"/>
        <rFont val="Times New Roman"/>
        <family val="1"/>
      </rPr>
      <t xml:space="preserve">Natural Persons </t>
    </r>
  </si>
  <si>
    <t xml:space="preserve">               No. of Financial Intermediary Portfolio Transactions</t>
  </si>
  <si>
    <t>Monthly trend of "Purchase prior to maturity date" Transaction</t>
  </si>
  <si>
    <t xml:space="preserve">              No. of "Purchase prior to maturity date" Transactions </t>
  </si>
  <si>
    <r>
      <t xml:space="preserve">Shlyerje e vlerës nominale në maturim                                      </t>
    </r>
    <r>
      <rPr>
        <sz val="8"/>
        <rFont val="Times New Roman"/>
        <family val="1"/>
      </rPr>
      <t xml:space="preserve"> </t>
    </r>
    <r>
      <rPr>
        <i/>
        <sz val="8"/>
        <rFont val="Times New Roman"/>
        <family val="1"/>
      </rPr>
      <t>Repayment of nominal value at maturity date</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</si>
  <si>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</si>
  <si>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</si>
  <si>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Primary Market Purchases</t>
    </r>
  </si>
  <si>
    <r>
      <t xml:space="preserve">Blerje në tregun primar                                                                            </t>
    </r>
    <r>
      <rPr>
        <i/>
        <sz val="8"/>
        <rFont val="Times New Roman"/>
        <family val="1"/>
      </rPr>
      <t>Primary Market Purchases</t>
    </r>
  </si>
  <si>
    <r>
      <t xml:space="preserve">                 Individë / </t>
    </r>
    <r>
      <rPr>
        <i/>
        <sz val="8"/>
        <rFont val="Times New Roman"/>
        <family val="1"/>
      </rPr>
      <t>Natural Persons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</si>
  <si>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</si>
  <si>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 xml:space="preserve"> Primary Market Purchases</t>
    </r>
  </si>
  <si>
    <r>
      <t xml:space="preserve">                 Individë</t>
    </r>
    <r>
      <rPr>
        <i/>
        <sz val="8"/>
        <rFont val="Times New Roman"/>
        <family val="1"/>
      </rPr>
      <t xml:space="preserve"> / Natural Persons</t>
    </r>
  </si>
  <si>
    <r>
      <t xml:space="preserve">Vendosje e bonos si kolateral                                                                                                             </t>
    </r>
    <r>
      <rPr>
        <i/>
        <sz val="8"/>
        <rFont val="Times New Roman"/>
        <family val="1"/>
      </rPr>
      <t>Pledging of Government securities as collateral</t>
    </r>
  </si>
  <si>
    <t xml:space="preserve"> E -   Repayment of nominal value at maturity date</t>
  </si>
  <si>
    <t>Government Securities Secondary Market</t>
  </si>
  <si>
    <t>Financial Intermediaries Transactions - Treasury Bills</t>
  </si>
  <si>
    <r>
      <t xml:space="preserve">Shitje nga portofoli i ndërmjetësit  financiar                                                                </t>
    </r>
    <r>
      <rPr>
        <i/>
        <sz val="8"/>
        <rFont val="Times New Roman"/>
        <family val="1"/>
      </rPr>
      <t xml:space="preserve">Financial Intermediary Portfolio Sales  </t>
    </r>
  </si>
  <si>
    <r>
      <t xml:space="preserve">Shlyerje e vlerës nominale në maturim                                                                                         </t>
    </r>
    <r>
      <rPr>
        <sz val="8"/>
        <rFont val="Times New Roman"/>
        <family val="1"/>
      </rPr>
      <t xml:space="preserve">   </t>
    </r>
    <r>
      <rPr>
        <i/>
        <sz val="8"/>
        <rFont val="Times New Roman"/>
        <family val="1"/>
      </rPr>
      <t xml:space="preserve"> Repayment of nominal value at maturity date</t>
    </r>
  </si>
  <si>
    <r>
      <t xml:space="preserve">Shitje nga portofoli i ndërmjetësit  financiar                                                               </t>
    </r>
    <r>
      <rPr>
        <i/>
        <sz val="8"/>
        <rFont val="Times New Roman"/>
        <family val="1"/>
      </rPr>
      <t xml:space="preserve"> Financial Intermediary Portfolio Sales</t>
    </r>
  </si>
  <si>
    <t xml:space="preserve"> Financial Intermediary Portfolio Sales</t>
  </si>
  <si>
    <r>
      <t xml:space="preserve">Shitje nga portofoli i ndërmjetësit  financiar                                       </t>
    </r>
    <r>
      <rPr>
        <i/>
        <sz val="8"/>
        <rFont val="Times New Roman"/>
        <family val="1"/>
      </rPr>
      <t xml:space="preserve"> Financial Intermediary Portfolio Sales</t>
    </r>
  </si>
  <si>
    <t>Monthly Trend of  "Financial Intermediary Portfolio Sales" Transaction</t>
  </si>
  <si>
    <r>
      <t xml:space="preserve">Blerje në tregun primar                                                       </t>
    </r>
    <r>
      <rPr>
        <i/>
        <sz val="8"/>
        <rFont val="Times New Roman"/>
        <family val="1"/>
      </rPr>
      <t xml:space="preserve"> Primary Market Purchases</t>
    </r>
  </si>
  <si>
    <r>
      <t xml:space="preserve">Shitje nga portofoli i ndërmjetësit  financiar                                                     </t>
    </r>
    <r>
      <rPr>
        <i/>
        <sz val="8"/>
        <rFont val="Times New Roman"/>
        <family val="1"/>
      </rPr>
      <t>Financial Intermediariy Portfolio Sales</t>
    </r>
  </si>
  <si>
    <t xml:space="preserve"> Purchase by natural persons prior to maturity date</t>
  </si>
  <si>
    <r>
      <t xml:space="preserve">Shlyerje e vlerës nominale në maturim                                                                  </t>
    </r>
    <r>
      <rPr>
        <i/>
        <sz val="8"/>
        <rFont val="Times New Roman"/>
        <family val="1"/>
      </rPr>
      <t>Repayment of nominal value at maturity date</t>
    </r>
  </si>
  <si>
    <r>
      <t xml:space="preserve">Shitje nga portofoli i ndërmjetësit  financiar                                                     </t>
    </r>
    <r>
      <rPr>
        <i/>
        <sz val="8"/>
        <rFont val="Times New Roman"/>
        <family val="1"/>
      </rPr>
      <t xml:space="preserve"> Financial Intermediary Portfolio Sales</t>
    </r>
  </si>
  <si>
    <r>
      <t xml:space="preserve">Shitje nga portofoli i ndërmjetësit  financiar                                                     </t>
    </r>
    <r>
      <rPr>
        <i/>
        <sz val="8"/>
        <rFont val="Times New Roman"/>
        <family val="1"/>
      </rPr>
      <t>Financial Intermediary Portfolio Sales</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</si>
  <si>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</si>
  <si>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</si>
  <si>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                 </t>
    </r>
    <r>
      <rPr>
        <b/>
        <sz val="8"/>
        <rFont val="Times New Roman"/>
        <family val="1"/>
      </rPr>
      <t>Persona juridikë</t>
    </r>
    <r>
      <rPr>
        <i/>
        <sz val="8"/>
        <rFont val="Times New Roman"/>
        <family val="1"/>
      </rPr>
      <t xml:space="preserve"> / Legal Persons</t>
    </r>
  </si>
  <si>
    <t xml:space="preserve"> B -  Bank Portfolio Sales</t>
  </si>
  <si>
    <r>
      <t xml:space="preserve">Shitje nga portofoli i ndërmjetësit  financiar                                                    </t>
    </r>
    <r>
      <rPr>
        <i/>
        <sz val="8"/>
        <rFont val="Times New Roman"/>
        <family val="1"/>
      </rPr>
      <t xml:space="preserve"> Financial Intermediary Portfolio Sales</t>
    </r>
  </si>
  <si>
    <t>Ecuria mujore e transaksionit "Blerje  para Afatit të Maturimit"</t>
  </si>
  <si>
    <t>Monthly trend of "Financial Intermediary Portfolio Sales" Transaction</t>
  </si>
  <si>
    <r>
      <t xml:space="preserve">Shitje nga portofoli i ndërmjetësit  financiar                                                     </t>
    </r>
    <r>
      <rPr>
        <i/>
        <sz val="8"/>
        <rFont val="Times New Roman"/>
        <family val="1"/>
      </rPr>
      <t xml:space="preserve">Financial Intermediary Portfolio Sales </t>
    </r>
  </si>
  <si>
    <t>Financial Intermediary Transactions:  T-Bonds</t>
  </si>
  <si>
    <t>Financial Intermediary Transactions: T-Bills</t>
  </si>
  <si>
    <r>
      <t xml:space="preserve">Blerje para afatit të maturimit                                              </t>
    </r>
    <r>
      <rPr>
        <i/>
        <sz val="8"/>
        <rFont val="Times New Roman"/>
        <family val="1"/>
      </rPr>
      <t xml:space="preserve"> Purchase prior to maturity date</t>
    </r>
  </si>
  <si>
    <r>
      <t xml:space="preserve">Blerje para afatit të maturimit                                               </t>
    </r>
    <r>
      <rPr>
        <i/>
        <sz val="8"/>
        <rFont val="Times New Roman"/>
        <family val="1"/>
      </rPr>
      <t>Purchase prior to maturity date</t>
    </r>
  </si>
  <si>
    <r>
      <t xml:space="preserve">Blerje para afatit të maturimit                                              </t>
    </r>
    <r>
      <rPr>
        <i/>
        <sz val="8"/>
        <rFont val="Times New Roman"/>
        <family val="1"/>
      </rPr>
      <t xml:space="preserve"> Purchase prior to maturity da</t>
    </r>
    <r>
      <rPr>
        <b/>
        <sz val="8"/>
        <rFont val="Times New Roman"/>
        <family val="1"/>
      </rPr>
      <t>te</t>
    </r>
  </si>
  <si>
    <t xml:space="preserve">Ecuria mujore e transaksionit "Shitje nga Portofoli i Ndërmjetësit Financiarë" </t>
  </si>
  <si>
    <t>OTP</t>
  </si>
  <si>
    <t xml:space="preserve">Kërkesat për përdorim të mëtejshëm të informacionit në këtë publikim duhet të drejtohen pranë Drejtorisë së Statistikës. </t>
  </si>
  <si>
    <t>Drejtoria e Statistikës, Autoriteti i Mbikëqyrjes Financiare</t>
  </si>
  <si>
    <t>Rruga “Dora D'istria”, Nr.10</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</si>
  <si>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</si>
  <si>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Statistics Directorate.</t>
  </si>
  <si>
    <t>or write to</t>
  </si>
  <si>
    <t>Statistics Directorate , Financial Supervisory Authority</t>
  </si>
  <si>
    <t>AUTORITETI I MBIKËQYRJES FINANCIARE</t>
  </si>
  <si>
    <t>Financial Supervisory Authority</t>
  </si>
  <si>
    <r>
      <t>Lloji i Transaksionit /</t>
    </r>
    <r>
      <rPr>
        <i/>
        <sz val="11"/>
        <color indexed="8"/>
        <rFont val="Times New Roman"/>
        <family val="1"/>
      </rPr>
      <t xml:space="preserve"> Type of Transaction</t>
    </r>
    <r>
      <rPr>
        <b/>
        <sz val="11"/>
        <color indexed="8"/>
        <rFont val="Times New Roman"/>
        <family val="1"/>
      </rPr>
      <t xml:space="preserve">  </t>
    </r>
  </si>
  <si>
    <r>
      <t xml:space="preserve">Vlera nominale / </t>
    </r>
    <r>
      <rPr>
        <i/>
        <sz val="10"/>
        <color indexed="8"/>
        <rFont val="Times New Roman"/>
        <family val="1"/>
      </rPr>
      <t xml:space="preserve"> Nominal Value</t>
    </r>
  </si>
  <si>
    <r>
      <t xml:space="preserve">Ndryshimi (në %)                                    </t>
    </r>
    <r>
      <rPr>
        <i/>
        <sz val="9"/>
        <color indexed="8"/>
        <rFont val="Times New Roman"/>
        <family val="1"/>
      </rPr>
      <t xml:space="preserve">  Change (in %)</t>
    </r>
  </si>
  <si>
    <r>
      <t xml:space="preserve">(në mln. lekë / </t>
    </r>
    <r>
      <rPr>
        <i/>
        <sz val="9"/>
        <color indexed="8"/>
        <rFont val="Times New Roman"/>
        <family val="1"/>
      </rPr>
      <t>in mln. ALL</t>
    </r>
    <r>
      <rPr>
        <b/>
        <sz val="9"/>
        <color indexed="8"/>
        <rFont val="Times New Roman"/>
        <family val="1"/>
      </rPr>
      <t>)</t>
    </r>
  </si>
  <si>
    <r>
      <t xml:space="preserve">Ndryshimi (në %)                                </t>
    </r>
    <r>
      <rPr>
        <i/>
        <sz val="9"/>
        <color indexed="8"/>
        <rFont val="Times New Roman"/>
        <family val="1"/>
      </rPr>
      <t xml:space="preserve">      Change (in %)</t>
    </r>
  </si>
  <si>
    <r>
      <t>Numër transaksionesh /</t>
    </r>
    <r>
      <rPr>
        <i/>
        <sz val="11"/>
        <color indexed="8"/>
        <rFont val="Times New Roman"/>
        <family val="1"/>
      </rPr>
      <t xml:space="preserve"> Number of Transaction</t>
    </r>
    <r>
      <rPr>
        <b/>
        <i/>
        <sz val="11"/>
        <color indexed="8"/>
        <rFont val="Times New Roman"/>
        <family val="1"/>
      </rPr>
      <t xml:space="preserve">  </t>
    </r>
  </si>
  <si>
    <r>
      <t xml:space="preserve">Shitje nga portofoli i ndërmjetësit  financiar                                                            </t>
    </r>
    <r>
      <rPr>
        <i/>
        <sz val="10"/>
        <color indexed="8"/>
        <rFont val="Times New Roman"/>
        <family val="1"/>
      </rPr>
      <t xml:space="preserve">                                                                       Financial Intermediary Portfolio Sales</t>
    </r>
  </si>
  <si>
    <r>
      <t xml:space="preserve">Blerje nga individët para afatit të maturimit                                                           </t>
    </r>
    <r>
      <rPr>
        <i/>
        <sz val="10"/>
        <color indexed="8"/>
        <rFont val="Times New Roman"/>
        <family val="1"/>
      </rPr>
      <t xml:space="preserve">                                                                       Purchase by natural persons prior to maturity date</t>
    </r>
  </si>
  <si>
    <r>
      <t xml:space="preserve">Ndërmjetësit Financiar    </t>
    </r>
    <r>
      <rPr>
        <i/>
        <sz val="10"/>
        <color indexed="8"/>
        <rFont val="Times New Roman"/>
        <family val="1"/>
      </rPr>
      <t>Financial Intermediaries</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</si>
  <si>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</si>
  <si>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</si>
  <si>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Lloji i Transaksionit                                        </t>
    </r>
    <r>
      <rPr>
        <i/>
        <sz val="11"/>
        <color indexed="8"/>
        <rFont val="Times New Roman"/>
        <family val="1"/>
      </rPr>
      <t>Type of Transaction</t>
    </r>
    <r>
      <rPr>
        <b/>
        <sz val="11"/>
        <color indexed="8"/>
        <rFont val="Times New Roman"/>
        <family val="1"/>
      </rPr>
      <t xml:space="preserve">  </t>
    </r>
  </si>
  <si>
    <r>
      <t xml:space="preserve">Ndërmjetësi Financiar / </t>
    </r>
    <r>
      <rPr>
        <i/>
        <sz val="12"/>
        <color indexed="8"/>
        <rFont val="Times New Roman"/>
        <family val="1"/>
      </rPr>
      <t>Financial Intermediary</t>
    </r>
  </si>
  <si>
    <r>
      <t xml:space="preserve">Ndërmjetësi Financiar / </t>
    </r>
    <r>
      <rPr>
        <i/>
        <sz val="12"/>
        <color indexed="8"/>
        <rFont val="Times New Roman"/>
        <family val="1"/>
      </rPr>
      <t>Financial Intermediaries</t>
    </r>
  </si>
  <si>
    <r>
      <t xml:space="preserve">Numër transaksionesh </t>
    </r>
    <r>
      <rPr>
        <i/>
        <sz val="11"/>
        <color indexed="8"/>
        <rFont val="Times New Roman"/>
        <family val="1"/>
      </rPr>
      <t xml:space="preserve">                 Number of Transaction</t>
    </r>
    <r>
      <rPr>
        <b/>
        <i/>
        <sz val="11"/>
        <color indexed="8"/>
        <rFont val="Times New Roman"/>
        <family val="1"/>
      </rPr>
      <t xml:space="preserve">  </t>
    </r>
  </si>
  <si>
    <r>
      <t xml:space="preserve">   Lloji i Transaksionit                                                   </t>
    </r>
    <r>
      <rPr>
        <i/>
        <sz val="11"/>
        <color indexed="8"/>
        <rFont val="Times New Roman"/>
        <family val="1"/>
      </rPr>
      <t>Type of Transaction</t>
    </r>
    <r>
      <rPr>
        <b/>
        <sz val="11"/>
        <color indexed="8"/>
        <rFont val="Times New Roman"/>
        <family val="1"/>
      </rPr>
      <t xml:space="preserve">  </t>
    </r>
  </si>
  <si>
    <r>
      <t xml:space="preserve">Bono  Thesari / </t>
    </r>
    <r>
      <rPr>
        <i/>
        <sz val="10"/>
        <color indexed="8"/>
        <rFont val="Times New Roman"/>
        <family val="1"/>
      </rPr>
      <t>Treasury Bills</t>
    </r>
  </si>
  <si>
    <r>
      <t xml:space="preserve">3 Mujore / </t>
    </r>
    <r>
      <rPr>
        <i/>
        <sz val="8"/>
        <color indexed="8"/>
        <rFont val="Times New Roman"/>
        <family val="1"/>
      </rPr>
      <t>3 Month</t>
    </r>
  </si>
  <si>
    <r>
      <t xml:space="preserve">6 Mujore / </t>
    </r>
    <r>
      <rPr>
        <i/>
        <sz val="8"/>
        <color indexed="8"/>
        <rFont val="Times New Roman"/>
        <family val="1"/>
      </rPr>
      <t>6 Month</t>
    </r>
  </si>
  <si>
    <r>
      <t xml:space="preserve">9 Mujore / </t>
    </r>
    <r>
      <rPr>
        <i/>
        <sz val="8"/>
        <color indexed="8"/>
        <rFont val="Times New Roman"/>
        <family val="1"/>
      </rPr>
      <t>9 Month</t>
    </r>
  </si>
  <si>
    <r>
      <t xml:space="preserve">12 Mujore / </t>
    </r>
    <r>
      <rPr>
        <i/>
        <sz val="8"/>
        <color indexed="8"/>
        <rFont val="Times New Roman"/>
        <family val="1"/>
      </rPr>
      <t>12 Month</t>
    </r>
  </si>
  <si>
    <r>
      <t xml:space="preserve">VLN    </t>
    </r>
    <r>
      <rPr>
        <b/>
        <i/>
        <sz val="8"/>
        <color indexed="8"/>
        <rFont val="Times New Roman"/>
        <family val="1"/>
      </rPr>
      <t xml:space="preserve">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</si>
  <si>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</si>
  <si>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</si>
  <si>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</si>
  <si>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 xml:space="preserve">Nominal Value </t>
    </r>
  </si>
  <si>
    <r>
      <t xml:space="preserve">VLN    </t>
    </r>
    <r>
      <rPr>
        <b/>
        <i/>
        <sz val="8"/>
        <color indexed="8"/>
        <rFont val="Times New Roman"/>
        <family val="1"/>
      </rPr>
      <t xml:space="preserve"> </t>
    </r>
    <r>
      <rPr>
        <i/>
        <sz val="8"/>
        <color indexed="8"/>
        <rFont val="Times New Roman"/>
        <family val="1"/>
      </rPr>
      <t>Nominal Value (Euro)</t>
    </r>
  </si>
  <si>
    <r>
      <t xml:space="preserve">Nr.Trans.           </t>
    </r>
    <r>
      <rPr>
        <i/>
        <sz val="8"/>
        <color indexed="8"/>
        <rFont val="Times New Roman"/>
        <family val="1"/>
      </rPr>
      <t xml:space="preserve">          No. Trans </t>
    </r>
  </si>
  <si>
    <r>
      <t xml:space="preserve">   Lloji i Transaksionit                                                      </t>
    </r>
    <r>
      <rPr>
        <i/>
        <sz val="11"/>
        <color indexed="8"/>
        <rFont val="Times New Roman"/>
        <family val="1"/>
      </rPr>
      <t>Type of Transaction</t>
    </r>
    <r>
      <rPr>
        <b/>
        <sz val="11"/>
        <color indexed="8"/>
        <rFont val="Times New Roman"/>
        <family val="1"/>
      </rPr>
      <t xml:space="preserve">  </t>
    </r>
  </si>
  <si>
    <r>
      <t xml:space="preserve">Obligacione / </t>
    </r>
    <r>
      <rPr>
        <i/>
        <sz val="10"/>
        <color indexed="8"/>
        <rFont val="Times New Roman"/>
        <family val="1"/>
      </rPr>
      <t>Treasury Bonds</t>
    </r>
  </si>
  <si>
    <r>
      <t xml:space="preserve">2 vjeçare / </t>
    </r>
    <r>
      <rPr>
        <i/>
        <sz val="8"/>
        <color indexed="8"/>
        <rFont val="Times New Roman"/>
        <family val="1"/>
      </rPr>
      <t>2 Year</t>
    </r>
  </si>
  <si>
    <r>
      <t xml:space="preserve">3 vjeçare / </t>
    </r>
    <r>
      <rPr>
        <i/>
        <sz val="8"/>
        <color indexed="8"/>
        <rFont val="Times New Roman"/>
        <family val="1"/>
      </rPr>
      <t>3 Year</t>
    </r>
  </si>
  <si>
    <r>
      <t xml:space="preserve"> 5 vjeçare / </t>
    </r>
    <r>
      <rPr>
        <i/>
        <sz val="8"/>
        <color indexed="8"/>
        <rFont val="Times New Roman"/>
        <family val="1"/>
      </rPr>
      <t>5 Year</t>
    </r>
  </si>
  <si>
    <r>
      <t xml:space="preserve"> 7 vjeçare / </t>
    </r>
    <r>
      <rPr>
        <i/>
        <sz val="8"/>
        <color indexed="8"/>
        <rFont val="Times New Roman"/>
        <family val="1"/>
      </rPr>
      <t>7 Year</t>
    </r>
  </si>
  <si>
    <r>
      <t xml:space="preserve"> 10 vjeçare / </t>
    </r>
    <r>
      <rPr>
        <i/>
        <sz val="8"/>
        <color indexed="8"/>
        <rFont val="Times New Roman"/>
        <family val="1"/>
      </rPr>
      <t>10 Year</t>
    </r>
  </si>
  <si>
    <t>ABI - American Bank of Investments</t>
  </si>
  <si>
    <t>OTP - OTP Bank Albania</t>
  </si>
  <si>
    <t>OTP - Banka OTP Albania</t>
  </si>
  <si>
    <r>
      <t>Lloji i Transaksionit /</t>
    </r>
    <r>
      <rPr>
        <i/>
        <sz val="11"/>
        <rFont val="Times New Roman"/>
        <family val="1"/>
      </rPr>
      <t xml:space="preserve"> Type of Transaction</t>
    </r>
    <r>
      <rPr>
        <b/>
        <sz val="11"/>
        <rFont val="Times New Roman"/>
        <family val="1"/>
      </rPr>
      <t xml:space="preserve">  </t>
    </r>
  </si>
  <si>
    <r>
      <t xml:space="preserve">Numër transaksionesh </t>
    </r>
    <r>
      <rPr>
        <i/>
        <sz val="11"/>
        <rFont val="Times New Roman"/>
        <family val="1"/>
      </rPr>
      <t xml:space="preserve">                 Number of Transaction</t>
    </r>
    <r>
      <rPr>
        <b/>
        <i/>
        <sz val="11"/>
        <rFont val="Times New Roman"/>
        <family val="1"/>
      </rPr>
      <t xml:space="preserve">  </t>
    </r>
  </si>
  <si>
    <r>
      <t xml:space="preserve">Ndryshimi (në %)                                </t>
    </r>
    <r>
      <rPr>
        <i/>
        <sz val="9"/>
        <rFont val="Times New Roman"/>
        <family val="1"/>
      </rPr>
      <t xml:space="preserve">      Change (in %)</t>
    </r>
  </si>
  <si>
    <r>
      <t xml:space="preserve">viti 2020 / </t>
    </r>
    <r>
      <rPr>
        <i/>
        <sz val="8"/>
        <rFont val="Times New Roman"/>
        <family val="1"/>
      </rPr>
      <t>year 2020</t>
    </r>
  </si>
  <si>
    <r>
      <t>Vlera nominale /</t>
    </r>
    <r>
      <rPr>
        <sz val="9"/>
        <color indexed="8"/>
        <rFont val="Times New Roman"/>
        <family val="1"/>
      </rPr>
      <t xml:space="preserve">  </t>
    </r>
    <r>
      <rPr>
        <i/>
        <sz val="9"/>
        <color indexed="8"/>
        <rFont val="Times New Roman"/>
        <family val="1"/>
      </rPr>
      <t>Nominal Value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</si>
  <si>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b/>
        <sz val="9"/>
        <color indexed="8"/>
        <rFont val="Times New Roman"/>
        <family val="1"/>
      </rPr>
      <t xml:space="preserve">         (në mln lekë /</t>
    </r>
    <r>
      <rPr>
        <sz val="9"/>
        <color indexed="8"/>
        <rFont val="Times New Roman"/>
        <family val="1"/>
      </rPr>
      <t xml:space="preserve">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</si>
  <si>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t>
    </r>
    <r>
      <rPr>
        <b/>
        <i/>
        <sz val="9"/>
        <color indexed="8"/>
        <rFont val="Times New Roman"/>
        <family val="1"/>
      </rPr>
      <t>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</si>
  <si>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VLN                      </t>
    </r>
    <r>
      <rPr>
        <sz val="9"/>
        <color indexed="8"/>
        <rFont val="Times New Roman"/>
        <family val="1"/>
      </rPr>
      <t xml:space="preserve"> </t>
    </r>
    <r>
      <rPr>
        <i/>
        <sz val="9"/>
        <color indexed="8"/>
        <rFont val="Times New Roman"/>
        <family val="1"/>
      </rPr>
      <t xml:space="preserve"> Nominal Value</t>
    </r>
  </si>
  <si>
    <r>
      <t xml:space="preserve">Nr. Trans.                      </t>
    </r>
    <r>
      <rPr>
        <b/>
        <i/>
        <sz val="9"/>
        <color indexed="8"/>
        <rFont val="Times New Roman"/>
        <family val="1"/>
      </rPr>
      <t xml:space="preserve">  </t>
    </r>
    <r>
      <rPr>
        <i/>
        <sz val="9"/>
        <color indexed="8"/>
        <rFont val="Times New Roman"/>
        <family val="1"/>
      </rPr>
      <t xml:space="preserve">No. Trans. </t>
    </r>
  </si>
  <si>
    <r>
      <t xml:space="preserve">Nr. Trans.                       </t>
    </r>
    <r>
      <rPr>
        <i/>
        <sz val="9"/>
        <color indexed="8"/>
        <rFont val="Times New Roman"/>
        <family val="1"/>
      </rPr>
      <t xml:space="preserve"> No. Trans. </t>
    </r>
  </si>
  <si>
    <r>
      <t xml:space="preserve">VLN                     </t>
    </r>
    <r>
      <rPr>
        <b/>
        <i/>
        <sz val="9"/>
        <color indexed="8"/>
        <rFont val="Times New Roman"/>
        <family val="1"/>
      </rPr>
      <t xml:space="preserve">  </t>
    </r>
    <r>
      <rPr>
        <i/>
        <sz val="9"/>
        <color indexed="8"/>
        <rFont val="Times New Roman"/>
        <family val="1"/>
      </rPr>
      <t xml:space="preserve"> Nominal Value</t>
    </r>
  </si>
  <si>
    <r>
      <t xml:space="preserve">Nr. Trans.                              </t>
    </r>
    <r>
      <rPr>
        <i/>
        <sz val="9"/>
        <color indexed="8"/>
        <rFont val="Times New Roman"/>
        <family val="1"/>
      </rPr>
      <t xml:space="preserve">No. Trans. </t>
    </r>
  </si>
  <si>
    <r>
      <t xml:space="preserve">VLN                       </t>
    </r>
    <r>
      <rPr>
        <i/>
        <sz val="9"/>
        <color indexed="8"/>
        <rFont val="Times New Roman"/>
        <family val="1"/>
      </rPr>
      <t xml:space="preserve"> Nominal Value</t>
    </r>
  </si>
  <si>
    <r>
      <t xml:space="preserve">Nr. Trans.                      </t>
    </r>
    <r>
      <rPr>
        <i/>
        <sz val="9"/>
        <color indexed="8"/>
        <rFont val="Times New Roman"/>
        <family val="1"/>
      </rPr>
      <t xml:space="preserve">  No. Trans. </t>
    </r>
  </si>
  <si>
    <r>
      <t xml:space="preserve">Nr. Trans.                           </t>
    </r>
    <r>
      <rPr>
        <b/>
        <i/>
        <sz val="9"/>
        <color indexed="8"/>
        <rFont val="Times New Roman"/>
        <family val="1"/>
      </rPr>
      <t xml:space="preserve"> </t>
    </r>
    <r>
      <rPr>
        <i/>
        <sz val="9"/>
        <color indexed="8"/>
        <rFont val="Times New Roman"/>
        <family val="1"/>
      </rPr>
      <t xml:space="preserve">No. Trans. </t>
    </r>
  </si>
  <si>
    <r>
      <t xml:space="preserve">3 Mujori I / </t>
    </r>
    <r>
      <rPr>
        <sz val="10"/>
        <color indexed="8"/>
        <rFont val="Times New Roman"/>
        <family val="1"/>
      </rPr>
      <t xml:space="preserve"> </t>
    </r>
    <r>
      <rPr>
        <i/>
        <sz val="10"/>
        <color indexed="8"/>
        <rFont val="Times New Roman"/>
        <family val="1"/>
      </rPr>
      <t>1</t>
    </r>
    <r>
      <rPr>
        <i/>
        <vertAlign val="superscript"/>
        <sz val="10"/>
        <color indexed="8"/>
        <rFont val="Times New Roman"/>
        <family val="1"/>
      </rPr>
      <t>st</t>
    </r>
    <r>
      <rPr>
        <i/>
        <sz val="10"/>
        <color indexed="8"/>
        <rFont val="Times New Roman"/>
        <family val="1"/>
      </rPr>
      <t xml:space="preserve">Quarter </t>
    </r>
  </si>
  <si>
    <r>
      <t xml:space="preserve">3 Mujori II / </t>
    </r>
    <r>
      <rPr>
        <i/>
        <sz val="10"/>
        <color indexed="8"/>
        <rFont val="Times New Roman"/>
        <family val="1"/>
      </rPr>
      <t>2</t>
    </r>
    <r>
      <rPr>
        <i/>
        <vertAlign val="superscript"/>
        <sz val="10"/>
        <color indexed="8"/>
        <rFont val="Times New Roman"/>
        <family val="1"/>
      </rPr>
      <t>nd</t>
    </r>
    <r>
      <rPr>
        <i/>
        <sz val="10"/>
        <color indexed="8"/>
        <rFont val="Times New Roman"/>
        <family val="1"/>
      </rPr>
      <t xml:space="preserve">Quarter </t>
    </r>
  </si>
  <si>
    <r>
      <t xml:space="preserve">3 Mujori III / </t>
    </r>
    <r>
      <rPr>
        <i/>
        <sz val="10"/>
        <color indexed="8"/>
        <rFont val="Times New Roman"/>
        <family val="1"/>
      </rPr>
      <t>3</t>
    </r>
    <r>
      <rPr>
        <i/>
        <vertAlign val="superscript"/>
        <sz val="10"/>
        <color indexed="8"/>
        <rFont val="Times New Roman"/>
        <family val="1"/>
      </rPr>
      <t>rd</t>
    </r>
    <r>
      <rPr>
        <i/>
        <sz val="10"/>
        <color indexed="8"/>
        <rFont val="Times New Roman"/>
        <family val="1"/>
      </rPr>
      <t>Quarter</t>
    </r>
    <r>
      <rPr>
        <b/>
        <i/>
        <sz val="10"/>
        <color indexed="8"/>
        <rFont val="Times New Roman"/>
        <family val="1"/>
      </rPr>
      <t xml:space="preserve"> </t>
    </r>
  </si>
  <si>
    <r>
      <t>3 Mujori IV</t>
    </r>
    <r>
      <rPr>
        <b/>
        <i/>
        <sz val="10"/>
        <color indexed="8"/>
        <rFont val="Times New Roman"/>
        <family val="1"/>
      </rPr>
      <t xml:space="preserve"> / </t>
    </r>
    <r>
      <rPr>
        <i/>
        <sz val="10"/>
        <color indexed="8"/>
        <rFont val="Times New Roman"/>
        <family val="1"/>
      </rPr>
      <t>4</t>
    </r>
    <r>
      <rPr>
        <i/>
        <vertAlign val="superscript"/>
        <sz val="10"/>
        <color indexed="8"/>
        <rFont val="Times New Roman"/>
        <family val="1"/>
      </rPr>
      <t>th</t>
    </r>
    <r>
      <rPr>
        <i/>
        <sz val="10"/>
        <color indexed="8"/>
        <rFont val="Times New Roman"/>
        <family val="1"/>
      </rPr>
      <t>Quarter</t>
    </r>
  </si>
  <si>
    <r>
      <t xml:space="preserve">Lloji i Transaksionit / </t>
    </r>
    <r>
      <rPr>
        <i/>
        <sz val="10"/>
        <color indexed="8"/>
        <rFont val="Times New Roman"/>
        <family val="1"/>
      </rPr>
      <t>Type of Transaction</t>
    </r>
    <r>
      <rPr>
        <b/>
        <i/>
        <sz val="10"/>
        <color indexed="8"/>
        <rFont val="Times New Roman"/>
        <family val="1"/>
      </rPr>
      <t xml:space="preserve">           </t>
    </r>
  </si>
  <si>
    <r>
      <t xml:space="preserve">Vlera nominale /  </t>
    </r>
    <r>
      <rPr>
        <i/>
        <sz val="9"/>
        <color indexed="8"/>
        <rFont val="Times New Roman"/>
        <family val="1"/>
      </rPr>
      <t>Nominal Value</t>
    </r>
    <r>
      <rPr>
        <sz val="9"/>
        <color indexed="8"/>
        <rFont val="Times New Roman"/>
        <family val="1"/>
      </rPr>
      <t xml:space="preserve"> </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</si>
  <si>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rFont val="Times New Roman"/>
        <family val="1"/>
      </rPr>
      <t>Nominal Value</t>
    </r>
    <r>
      <rPr>
        <b/>
        <sz val="9"/>
        <rFont val="Times New Roman"/>
        <family val="1"/>
      </rPr>
      <t xml:space="preserve">                         (në mln. lekë / </t>
    </r>
    <r>
      <rPr>
        <i/>
        <sz val="9"/>
        <rFont val="Times New Roman"/>
        <family val="1"/>
      </rPr>
      <t>in mln. ALL</t>
    </r>
    <r>
      <rPr>
        <b/>
        <sz val="9"/>
        <rFont val="Times New Roman"/>
        <family val="1"/>
      </rPr>
      <t>)</t>
    </r>
  </si>
  <si>
    <t>Tregu Sekondar i Titujve të Qeverisë</t>
  </si>
  <si>
    <t>Të dhënat e përdorura në këtë publikim bazohen në raportimet e vetë Ndërmjetësve Financiarë pranë AMF, sipas formatit të përcaktuar në përputhje me rregulloren Nr.22, datë 28.08.2009 (e ndryshuar) "Mbi Tregun me Pakicë të Letrave me Vlerë të Qeverisë"</t>
  </si>
  <si>
    <t>The data in this publication are taken from statistical returns submitted to AFSA by authorised Financial Intermediaries, under the Guideline of Regulation No. 22, Date 28.08.2009 (changed) "Government Securities Retail Market"</t>
  </si>
  <si>
    <t>Tregu me pakicë i Titujve të Qeverisë</t>
  </si>
  <si>
    <t>Government Securities Retail Market</t>
  </si>
  <si>
    <t xml:space="preserve">Government Securities Retail Market - Treasury Bills </t>
  </si>
  <si>
    <t xml:space="preserve">Government Securities Retail Market - Treasury Bonds </t>
  </si>
  <si>
    <t xml:space="preserve">Government Securities Retail Market </t>
  </si>
  <si>
    <t xml:space="preserve">Tregu me Pakicë i Titujve të Qeverisë </t>
  </si>
  <si>
    <t xml:space="preserve">Government Securities Retail  Market </t>
  </si>
  <si>
    <t xml:space="preserve">Tregu me Pakicë i Titujve të Qeverisë - Bono Thesari </t>
  </si>
  <si>
    <t xml:space="preserve"> Tregu me Pakicë i Titujve të Qeverisë </t>
  </si>
  <si>
    <t xml:space="preserve">Tregu me Pakicë i Titujve të Qeverisë - Obligacione </t>
  </si>
  <si>
    <t>Tregu me Pakicë i Titujve të Qeverisë</t>
  </si>
  <si>
    <r>
      <rPr>
        <b/>
        <sz val="8"/>
        <color indexed="8"/>
        <rFont val="Times New Roman"/>
        <family val="1"/>
      </rPr>
      <t>Tregu i Titujve të Qeverisë 2021</t>
    </r>
    <r>
      <rPr>
        <sz val="8"/>
        <color indexed="8"/>
        <rFont val="Times New Roman"/>
        <family val="1"/>
      </rPr>
      <t>/</t>
    </r>
    <r>
      <rPr>
        <i/>
        <sz val="8"/>
        <color indexed="8"/>
        <rFont val="Times New Roman"/>
        <family val="1"/>
      </rPr>
      <t>Government securities 2021</t>
    </r>
  </si>
  <si>
    <r>
      <t xml:space="preserve">                 (</t>
    </r>
    <r>
      <rPr>
        <b/>
        <sz val="9"/>
        <rFont val="Times New Roman CE"/>
        <family val="0"/>
      </rPr>
      <t>në mln. lekë</t>
    </r>
    <r>
      <rPr>
        <i/>
        <sz val="9"/>
        <rFont val="Times New Roman CE"/>
        <family val="0"/>
      </rPr>
      <t xml:space="preserve"> / in mln. ALL)</t>
    </r>
  </si>
  <si>
    <r>
      <rPr>
        <b/>
        <sz val="8"/>
        <color indexed="8"/>
        <rFont val="Times New Roman"/>
        <family val="1"/>
      </rPr>
      <t>Obligacione 2021</t>
    </r>
    <r>
      <rPr>
        <sz val="8"/>
        <color indexed="8"/>
        <rFont val="Times New Roman"/>
        <family val="1"/>
      </rPr>
      <t>/</t>
    </r>
    <r>
      <rPr>
        <i/>
        <sz val="8"/>
        <color indexed="8"/>
        <rFont val="Times New Roman"/>
        <family val="1"/>
      </rPr>
      <t>Treasury Bonds 2021</t>
    </r>
  </si>
  <si>
    <r>
      <rPr>
        <b/>
        <sz val="8"/>
        <color indexed="8"/>
        <rFont val="Times New Roman"/>
        <family val="1"/>
      </rPr>
      <t>Bono Thesari 2021</t>
    </r>
    <r>
      <rPr>
        <sz val="8"/>
        <color indexed="8"/>
        <rFont val="Times New Roman"/>
        <family val="1"/>
      </rPr>
      <t>/</t>
    </r>
    <r>
      <rPr>
        <i/>
        <sz val="8"/>
        <color indexed="8"/>
        <rFont val="Times New Roman"/>
        <family val="1"/>
      </rPr>
      <t>Treasury Bills 2021</t>
    </r>
  </si>
  <si>
    <t>Obligacione 2 vjeçare në Euro</t>
  </si>
  <si>
    <t xml:space="preserve"> Treasury Bonds 2 year in Euro</t>
  </si>
  <si>
    <r>
      <t xml:space="preserve">viti / </t>
    </r>
    <r>
      <rPr>
        <i/>
        <sz val="9"/>
        <rFont val="Times New Roman"/>
        <family val="1"/>
      </rPr>
      <t>year</t>
    </r>
  </si>
  <si>
    <r>
      <t xml:space="preserve">Shitje nga Portofoli i Ndërmjetësit  Financiar                                                    </t>
    </r>
    <r>
      <rPr>
        <b/>
        <i/>
        <sz val="8"/>
        <rFont val="Times New Roman"/>
        <family val="1"/>
      </rPr>
      <t xml:space="preserve">  Financial Intermediary Portfolio Sales</t>
    </r>
  </si>
  <si>
    <t>UNION</t>
  </si>
  <si>
    <r>
      <t xml:space="preserve"> 15 vjeçare / </t>
    </r>
    <r>
      <rPr>
        <i/>
        <sz val="8"/>
        <color indexed="8"/>
        <rFont val="Times New Roman"/>
        <family val="1"/>
      </rPr>
      <t>15 Year</t>
    </r>
  </si>
  <si>
    <r>
      <t>Janar/</t>
    </r>
    <r>
      <rPr>
        <i/>
        <sz val="8"/>
        <rFont val="Times New Roman"/>
        <family val="1"/>
      </rPr>
      <t>Jan</t>
    </r>
  </si>
  <si>
    <r>
      <t>Shkurt/</t>
    </r>
    <r>
      <rPr>
        <i/>
        <sz val="8"/>
        <rFont val="Times New Roman"/>
        <family val="1"/>
      </rPr>
      <t>Feb</t>
    </r>
  </si>
  <si>
    <r>
      <t>Mars/</t>
    </r>
    <r>
      <rPr>
        <i/>
        <sz val="8"/>
        <rFont val="Times New Roman"/>
        <family val="1"/>
      </rPr>
      <t>Mar</t>
    </r>
  </si>
  <si>
    <r>
      <t>Prill/</t>
    </r>
    <r>
      <rPr>
        <i/>
        <sz val="8"/>
        <rFont val="Times New Roman"/>
        <family val="1"/>
      </rPr>
      <t>Apr</t>
    </r>
    <r>
      <rPr>
        <b/>
        <sz val="8"/>
        <rFont val="Times New Roman"/>
        <family val="1"/>
      </rPr>
      <t xml:space="preserve"> </t>
    </r>
  </si>
  <si>
    <r>
      <t>Maj/</t>
    </r>
    <r>
      <rPr>
        <i/>
        <sz val="8"/>
        <rFont val="Times New Roman"/>
        <family val="1"/>
      </rPr>
      <t>May</t>
    </r>
  </si>
  <si>
    <r>
      <t>Qershor/</t>
    </r>
    <r>
      <rPr>
        <i/>
        <sz val="8"/>
        <rFont val="Times New Roman"/>
        <family val="1"/>
      </rPr>
      <t>Jun</t>
    </r>
  </si>
  <si>
    <r>
      <t>Korrik/</t>
    </r>
    <r>
      <rPr>
        <i/>
        <sz val="8"/>
        <rFont val="Times New Roman"/>
        <family val="1"/>
      </rPr>
      <t>Jul</t>
    </r>
  </si>
  <si>
    <r>
      <t>Gusht/</t>
    </r>
    <r>
      <rPr>
        <i/>
        <sz val="8"/>
        <rFont val="Times New Roman"/>
        <family val="1"/>
      </rPr>
      <t>Aug</t>
    </r>
  </si>
  <si>
    <r>
      <t>Shtator/</t>
    </r>
    <r>
      <rPr>
        <i/>
        <sz val="8"/>
        <rFont val="Times New Roman"/>
        <family val="1"/>
      </rPr>
      <t>Sep</t>
    </r>
  </si>
  <si>
    <r>
      <t>Tetor/</t>
    </r>
    <r>
      <rPr>
        <i/>
        <sz val="8"/>
        <rFont val="Times New Roman"/>
        <family val="1"/>
      </rPr>
      <t>Oct</t>
    </r>
  </si>
  <si>
    <r>
      <t>Nëntor/</t>
    </r>
    <r>
      <rPr>
        <i/>
        <sz val="8"/>
        <rFont val="Times New Roman"/>
        <family val="1"/>
      </rPr>
      <t>Nov</t>
    </r>
  </si>
  <si>
    <r>
      <t>Dhjetor/</t>
    </r>
    <r>
      <rPr>
        <i/>
        <sz val="8"/>
        <rFont val="Times New Roman"/>
        <family val="1"/>
      </rPr>
      <t>Dec</t>
    </r>
  </si>
  <si>
    <r>
      <t xml:space="preserve">VLN    </t>
    </r>
    <r>
      <rPr>
        <b/>
        <i/>
        <sz val="8"/>
        <color indexed="8"/>
        <rFont val="Times New Roman"/>
        <family val="1"/>
      </rPr>
      <t xml:space="preserve">         </t>
    </r>
    <r>
      <rPr>
        <i/>
        <sz val="8"/>
        <color indexed="8"/>
        <rFont val="Times New Roman"/>
        <family val="1"/>
      </rPr>
      <t>Nominal Value</t>
    </r>
  </si>
  <si>
    <t>Viti 2022</t>
  </si>
  <si>
    <t>Year 2022</t>
  </si>
  <si>
    <t>Tregu me Pakicë i Titujve të Qeverisë, viti 2022</t>
  </si>
  <si>
    <t>Tregu me Pakicë i Titujve të Qeverisë, viti 2022 (Nr. Transaksionesh)</t>
  </si>
  <si>
    <t>Government Securities Retail Market, year 2022</t>
  </si>
  <si>
    <t>Government Securities Retail Market, year 2022 (No. of Transactions)</t>
  </si>
  <si>
    <t xml:space="preserve">`22/`21-1 </t>
  </si>
  <si>
    <r>
      <t xml:space="preserve">viti 2022 / </t>
    </r>
    <r>
      <rPr>
        <i/>
        <sz val="9"/>
        <rFont val="Times New Roman"/>
        <family val="1"/>
      </rPr>
      <t>year 2022</t>
    </r>
  </si>
  <si>
    <r>
      <rPr>
        <b/>
        <sz val="8"/>
        <color indexed="8"/>
        <rFont val="Times New Roman"/>
        <family val="1"/>
      </rPr>
      <t>Tregu i Titujve të Qeverisë 2022</t>
    </r>
    <r>
      <rPr>
        <sz val="8"/>
        <color indexed="8"/>
        <rFont val="Times New Roman"/>
        <family val="1"/>
      </rPr>
      <t>/</t>
    </r>
    <r>
      <rPr>
        <i/>
        <sz val="8"/>
        <color indexed="8"/>
        <rFont val="Times New Roman"/>
        <family val="1"/>
      </rPr>
      <t>Government securities 2022</t>
    </r>
  </si>
  <si>
    <r>
      <rPr>
        <b/>
        <sz val="8"/>
        <color indexed="8"/>
        <rFont val="Times New Roman"/>
        <family val="1"/>
      </rPr>
      <t>Bono Thesari 2022</t>
    </r>
    <r>
      <rPr>
        <sz val="8"/>
        <color indexed="8"/>
        <rFont val="Times New Roman"/>
        <family val="1"/>
      </rPr>
      <t>/</t>
    </r>
    <r>
      <rPr>
        <i/>
        <sz val="8"/>
        <color indexed="8"/>
        <rFont val="Times New Roman"/>
        <family val="1"/>
      </rPr>
      <t>Treasury Bills 2022</t>
    </r>
  </si>
  <si>
    <r>
      <rPr>
        <b/>
        <sz val="8"/>
        <color indexed="8"/>
        <rFont val="Times New Roman"/>
        <family val="1"/>
      </rPr>
      <t>Obligacione 2022</t>
    </r>
    <r>
      <rPr>
        <sz val="8"/>
        <color indexed="8"/>
        <rFont val="Times New Roman"/>
        <family val="1"/>
      </rPr>
      <t>/</t>
    </r>
    <r>
      <rPr>
        <i/>
        <sz val="8"/>
        <color indexed="8"/>
        <rFont val="Times New Roman"/>
        <family val="1"/>
      </rPr>
      <t>Treasury Bonds 2022</t>
    </r>
  </si>
  <si>
    <t>Kursi i këmbimit i përdorur për muajin dhjetor - 114.93</t>
  </si>
  <si>
    <t>The exchange rate used for December - 114.93</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</si>
</sst>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ë&quot;;\-#,##0&quot;Lekë&quot;"/>
    <numFmt numFmtId="173" formatCode="#,##0&quot;Lekë&quot;;[Red]\-#,##0&quot;Lekë&quot;"/>
    <numFmt numFmtId="174" formatCode="#,##0.00&quot;Lekë&quot;;\-#,##0.00&quot;Lekë&quot;"/>
    <numFmt numFmtId="175" formatCode="#,##0.00&quot;Lekë&quot;;[Red]\-#,##0.00&quot;Lekë&quot;"/>
    <numFmt numFmtId="176" formatCode="_-* #,##0&quot;Lekë&quot;_-;\-* #,##0&quot;Lekë&quot;_-;_-* &quot;-&quot;&quot;Lekë&quot;_-;_-@_-"/>
    <numFmt numFmtId="177" formatCode="_-* #,##0_L_e_k_ë_-;\-* #,##0_L_e_k_ë_-;_-* &quot;-&quot;_L_e_k_ë_-;_-@_-"/>
    <numFmt numFmtId="178" formatCode="_-* #,##0.00&quot;Lekë&quot;_-;\-* #,##0.00&quot;Lekë&quot;_-;_-* &quot;-&quot;??&quot;Lekë&quot;_-;_-@_-"/>
    <numFmt numFmtId="179" formatCode="_-* #,##0.00_L_e_k_ë_-;\-* #,##0.00_L_e_k_ë_-;_-* &quot;-&quot;??_L_e_k_ë_-;_-@_-"/>
    <numFmt numFmtId="180" formatCode="_(* #,##0.0_);_(* \(#,##0.0\);_(* &quot;-&quot;??_);_(@_)"/>
    <numFmt numFmtId="181" formatCode="_(* #,##0_);_(* \(#,##0\);_(* &quot;-&quot;??_);_(@_)"/>
    <numFmt numFmtId="182" formatCode="[$-409]mmmmm;@"/>
    <numFmt numFmtId="183" formatCode="_(* #,##0.000_);_(* \(#,##0.000\);_(* &quot;-&quot;??_);_(@_)"/>
    <numFmt numFmtId="184" formatCode="_(* #,##0.0000_);_(* \(#,##0.0000\);_(* &quot;-&quot;??_);_(@_)"/>
    <numFmt numFmtId="185" formatCode="#,##0.0_);[Red]\(#,##0.0\)"/>
    <numFmt numFmtId="186" formatCode="0.0%"/>
    <numFmt numFmtId="187" formatCode="[$-409]dddd\,\ mmmm\ dd\,\ yyyy"/>
    <numFmt numFmtId="188" formatCode="[$-409]h:mm:ss\ AM/PM"/>
    <numFmt numFmtId="189" formatCode="[$-409]dddd\,\ mmmm\ d\,\ yyyy"/>
    <numFmt numFmtId="190" formatCode="_-* #,##0.00_L_e_k_-;\-* #,##0.00_L_e_k_-;_-* &quot;-&quot;??_L_e_k_-;_-@_-"/>
    <numFmt numFmtId="191" formatCode="_-* #,##0_-;\-* #,##0_-;_-* &quot;-&quot;??_-;_-@_-"/>
    <numFmt numFmtId="192" formatCode="0.00_);[Red]\(0.00\)"/>
    <numFmt numFmtId="193" formatCode="_-* #,##0.0_-;\-* #,##0.0_-;_-* &quot;-&quot;??_-;_-@_-"/>
    <numFmt numFmtId="194" formatCode="_(* #,##0.00_);_(* \(\ #,##0.00\ \);_(* &quot;-&quot;??_);_(\ @_ \)"/>
    <numFmt numFmtId="195" formatCode="0.000_);[Red]\(0.000\)"/>
    <numFmt numFmtId="196" formatCode="_-* #,##0.000_-;\-* #,##0.000_-;_-* &quot;-&quot;??_-;_-@_-"/>
    <numFmt numFmtId="197" formatCode="0.0"/>
  </numFmts>
  <fonts count="175">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sz val="9"/>
      <name val="Times New Roman"/>
      <family val="1"/>
    </font>
    <font>
      <b/>
      <sz val="9"/>
      <color indexed="63"/>
      <name val="Times New Roman"/>
      <family val="1"/>
    </font>
    <font>
      <i/>
      <sz val="9"/>
      <color indexed="63"/>
      <name val="Times New Roman"/>
      <family val="1"/>
    </font>
    <font>
      <sz val="8"/>
      <name val="Times New Roman CE"/>
      <family val="1"/>
    </font>
    <font>
      <sz val="10"/>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8"/>
      <color indexed="9"/>
      <name val="Times New Roman"/>
      <family val="1"/>
    </font>
    <font>
      <sz val="8"/>
      <name val="Calibri"/>
      <family val="2"/>
    </font>
    <font>
      <b/>
      <sz val="16"/>
      <color indexed="58"/>
      <name val="Trebuchet MS"/>
      <family val="2"/>
    </font>
    <font>
      <sz val="9"/>
      <color indexed="63"/>
      <name val="Times New Roman"/>
      <family val="1"/>
    </font>
    <font>
      <i/>
      <sz val="9"/>
      <name val="Times New Roman"/>
      <family val="1"/>
    </font>
    <font>
      <b/>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i/>
      <sz val="8"/>
      <name val="Times New Roman"/>
      <family val="1"/>
    </font>
    <font>
      <sz val="11"/>
      <color indexed="8"/>
      <name val="Times New Roman"/>
      <family val="1"/>
    </font>
    <font>
      <b/>
      <sz val="24"/>
      <color indexed="23"/>
      <name val="Times New Roman"/>
      <family val="1"/>
    </font>
    <font>
      <b/>
      <sz val="8"/>
      <color indexed="8"/>
      <name val="Times New Roman"/>
      <family val="1"/>
    </font>
    <font>
      <b/>
      <sz val="8"/>
      <name val="Times New Roman CE"/>
      <family val="0"/>
    </font>
    <font>
      <b/>
      <sz val="10"/>
      <name val="Times New Roman"/>
      <family val="1"/>
    </font>
    <font>
      <i/>
      <sz val="12"/>
      <name val="Times New Roman CE"/>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16"/>
      <name val="Trebuchet MS"/>
      <family val="2"/>
    </font>
    <font>
      <sz val="10"/>
      <name val="Arial"/>
      <family val="2"/>
    </font>
    <font>
      <sz val="6"/>
      <color indexed="8"/>
      <name val="Times New Roman"/>
      <family val="1"/>
    </font>
    <font>
      <b/>
      <i/>
      <sz val="20"/>
      <color indexed="23"/>
      <name val="Times New Roman"/>
      <family val="1"/>
    </font>
    <font>
      <i/>
      <sz val="8"/>
      <color indexed="8"/>
      <name val="Times New Roman"/>
      <family val="1"/>
    </font>
    <font>
      <i/>
      <sz val="10"/>
      <name val="Times New Roman"/>
      <family val="1"/>
    </font>
    <font>
      <sz val="9"/>
      <color indexed="8"/>
      <name val="Times New Roman"/>
      <family val="1"/>
    </font>
    <font>
      <b/>
      <sz val="8"/>
      <color indexed="63"/>
      <name val="Trebuchet MS"/>
      <family val="2"/>
    </font>
    <font>
      <b/>
      <sz val="16"/>
      <color indexed="58"/>
      <name val="Times New Roman"/>
      <family val="1"/>
    </font>
    <font>
      <b/>
      <i/>
      <sz val="9"/>
      <name val="Times New Roman"/>
      <family val="1"/>
    </font>
    <font>
      <i/>
      <sz val="12"/>
      <color indexed="8"/>
      <name val="Times New Roman"/>
      <family val="1"/>
    </font>
    <font>
      <b/>
      <sz val="16"/>
      <name val="Times New Roman"/>
      <family val="1"/>
    </font>
    <font>
      <b/>
      <sz val="9"/>
      <color indexed="58"/>
      <name val="Times New Roman"/>
      <family val="1"/>
    </font>
    <font>
      <b/>
      <sz val="12"/>
      <color indexed="58"/>
      <name val="Times New Roman"/>
      <family val="1"/>
    </font>
    <font>
      <u val="single"/>
      <sz val="9"/>
      <color indexed="12"/>
      <name val="Times New Roman"/>
      <family val="1"/>
    </font>
    <font>
      <u val="single"/>
      <sz val="10"/>
      <color indexed="12"/>
      <name val="Times New Roman"/>
      <family val="1"/>
    </font>
    <font>
      <sz val="10"/>
      <color indexed="63"/>
      <name val="Times New Roman"/>
      <family val="1"/>
    </font>
    <font>
      <u val="single"/>
      <sz val="10"/>
      <color indexed="12"/>
      <name val="Arial"/>
      <family val="2"/>
    </font>
    <font>
      <sz val="12"/>
      <name val="Frutiger 45 Light"/>
      <family val="2"/>
    </font>
    <font>
      <sz val="10"/>
      <name val="Tahoma"/>
      <family val="2"/>
    </font>
    <font>
      <i/>
      <sz val="24"/>
      <color indexed="23"/>
      <name val="Times New Roman"/>
      <family val="1"/>
    </font>
    <font>
      <sz val="20"/>
      <color indexed="23"/>
      <name val="Times New Roman"/>
      <family val="1"/>
    </font>
    <font>
      <sz val="24"/>
      <color indexed="23"/>
      <name val="Times New Roman"/>
      <family val="1"/>
    </font>
    <font>
      <b/>
      <sz val="24"/>
      <name val="Times New Roman"/>
      <family val="1"/>
    </font>
    <font>
      <b/>
      <sz val="8.5"/>
      <name val="Times New Roman"/>
      <family val="1"/>
    </font>
    <font>
      <sz val="24"/>
      <color indexed="63"/>
      <name val="Times New Roman"/>
      <family val="1"/>
    </font>
    <font>
      <sz val="10"/>
      <color indexed="10"/>
      <name val="Times New Roman"/>
      <family val="1"/>
    </font>
    <font>
      <i/>
      <sz val="16"/>
      <name val="Times New Roman"/>
      <family val="1"/>
    </font>
    <font>
      <b/>
      <sz val="16"/>
      <color indexed="60"/>
      <name val="Times New Roman"/>
      <family val="1"/>
    </font>
    <font>
      <i/>
      <sz val="24"/>
      <color indexed="58"/>
      <name val="Monotype Corsiva"/>
      <family val="4"/>
    </font>
    <font>
      <sz val="24"/>
      <color indexed="58"/>
      <name val="Times New Roman"/>
      <family val="1"/>
    </font>
    <font>
      <i/>
      <sz val="24"/>
      <color indexed="63"/>
      <name val="Monotype Corsiva"/>
      <family val="4"/>
    </font>
    <font>
      <b/>
      <sz val="11"/>
      <color indexed="8"/>
      <name val="Times New Roman"/>
      <family val="1"/>
    </font>
    <font>
      <i/>
      <sz val="11"/>
      <color indexed="8"/>
      <name val="Times New Roman"/>
      <family val="1"/>
    </font>
    <font>
      <i/>
      <sz val="10"/>
      <color indexed="8"/>
      <name val="Times New Roman"/>
      <family val="1"/>
    </font>
    <font>
      <b/>
      <sz val="9"/>
      <color indexed="8"/>
      <name val="Times New Roman"/>
      <family val="1"/>
    </font>
    <font>
      <i/>
      <sz val="9"/>
      <color indexed="8"/>
      <name val="Times New Roman"/>
      <family val="1"/>
    </font>
    <font>
      <b/>
      <i/>
      <sz val="11"/>
      <color indexed="8"/>
      <name val="Times New Roman"/>
      <family val="1"/>
    </font>
    <font>
      <b/>
      <i/>
      <sz val="8"/>
      <color indexed="8"/>
      <name val="Times New Roman"/>
      <family val="1"/>
    </font>
    <font>
      <b/>
      <i/>
      <sz val="10"/>
      <color indexed="8"/>
      <name val="Times New Roman"/>
      <family val="1"/>
    </font>
    <font>
      <b/>
      <i/>
      <sz val="9"/>
      <color indexed="8"/>
      <name val="Times New Roman"/>
      <family val="1"/>
    </font>
    <font>
      <b/>
      <sz val="11"/>
      <name val="Times New Roman"/>
      <family val="1"/>
    </font>
    <font>
      <i/>
      <sz val="11"/>
      <name val="Times New Roman"/>
      <family val="1"/>
    </font>
    <font>
      <b/>
      <i/>
      <sz val="11"/>
      <name val="Times New Roman"/>
      <family val="1"/>
    </font>
    <font>
      <sz val="10"/>
      <color indexed="8"/>
      <name val="Times New Roman"/>
      <family val="1"/>
    </font>
    <font>
      <i/>
      <vertAlign val="superscript"/>
      <sz val="10"/>
      <color indexed="8"/>
      <name val="Times New Roman"/>
      <family val="1"/>
    </font>
    <font>
      <sz val="10"/>
      <color indexed="8"/>
      <name val="Calibri"/>
      <family val="2"/>
    </font>
    <font>
      <b/>
      <sz val="9"/>
      <color indexed="8"/>
      <name val="Calibri"/>
      <family val="2"/>
    </font>
    <font>
      <sz val="10"/>
      <color indexed="63"/>
      <name val="Arial"/>
      <family val="2"/>
    </font>
    <font>
      <sz val="8"/>
      <color indexed="63"/>
      <name val="Times New Roman"/>
      <family val="1"/>
    </font>
    <font>
      <sz val="8"/>
      <color indexed="63"/>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Times New Roman"/>
      <family val="1"/>
    </font>
    <font>
      <b/>
      <sz val="9"/>
      <color indexed="10"/>
      <name val="Times New Roman"/>
      <family val="1"/>
    </font>
    <font>
      <sz val="9"/>
      <color indexed="10"/>
      <name val="Times New Roman"/>
      <family val="1"/>
    </font>
    <font>
      <sz val="9"/>
      <color indexed="10"/>
      <name val="Times New Roman CE"/>
      <family val="1"/>
    </font>
    <font>
      <sz val="12"/>
      <color indexed="8"/>
      <name val="Times New Roman"/>
      <family val="1"/>
    </font>
    <font>
      <b/>
      <sz val="12"/>
      <color indexed="8"/>
      <name val="Times New Roman"/>
      <family val="1"/>
    </font>
    <font>
      <i/>
      <u val="single"/>
      <sz val="12"/>
      <color indexed="39"/>
      <name val="Times New Roman"/>
      <family val="1"/>
    </font>
    <font>
      <u val="single"/>
      <sz val="11"/>
      <color indexed="39"/>
      <name val="Times New Roman"/>
      <family val="1"/>
    </font>
    <font>
      <i/>
      <sz val="24"/>
      <color indexed="10"/>
      <name val="Monotype Corsiva"/>
      <family val="4"/>
    </font>
    <font>
      <sz val="24"/>
      <color indexed="10"/>
      <name val="Times New Roman"/>
      <family val="1"/>
    </font>
    <font>
      <b/>
      <i/>
      <sz val="24"/>
      <color indexed="23"/>
      <name val="Monotype Corsiva"/>
      <family val="4"/>
    </font>
    <font>
      <b/>
      <i/>
      <sz val="24"/>
      <color indexed="10"/>
      <name val="Times New Roman"/>
      <family val="1"/>
    </font>
    <font>
      <b/>
      <sz val="24"/>
      <color indexed="10"/>
      <name val="Times New Roman"/>
      <family val="1"/>
    </font>
    <font>
      <sz val="24"/>
      <color indexed="8"/>
      <name val="Times New Roman"/>
      <family val="1"/>
    </font>
    <font>
      <b/>
      <sz val="10"/>
      <color indexed="8"/>
      <name val="Times New Roman"/>
      <family val="1"/>
    </font>
    <font>
      <sz val="9"/>
      <color indexed="8"/>
      <name val="Calibri"/>
      <family val="2"/>
    </font>
    <font>
      <sz val="6.2"/>
      <color indexed="63"/>
      <name val="Times New Roman"/>
      <family val="1"/>
    </font>
    <font>
      <sz val="6.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9"/>
      <color theme="1"/>
      <name val="Times New Roman"/>
      <family val="1"/>
    </font>
    <font>
      <b/>
      <sz val="9"/>
      <color rgb="FFFF0000"/>
      <name val="Times New Roman"/>
      <family val="1"/>
    </font>
    <font>
      <sz val="9"/>
      <color rgb="FFFF0000"/>
      <name val="Times New Roman"/>
      <family val="1"/>
    </font>
    <font>
      <sz val="9"/>
      <color rgb="FFC00000"/>
      <name val="Times New Roman CE"/>
      <family val="1"/>
    </font>
    <font>
      <sz val="12"/>
      <color theme="1"/>
      <name val="Times New Roman"/>
      <family val="1"/>
    </font>
    <font>
      <b/>
      <sz val="12"/>
      <color theme="1"/>
      <name val="Times New Roman"/>
      <family val="1"/>
    </font>
    <font>
      <i/>
      <sz val="12"/>
      <color theme="1"/>
      <name val="Times New Roman"/>
      <family val="1"/>
    </font>
    <font>
      <i/>
      <u val="single"/>
      <sz val="12"/>
      <color theme="10"/>
      <name val="Times New Roman"/>
      <family val="1"/>
    </font>
    <font>
      <sz val="11"/>
      <color theme="1"/>
      <name val="Times New Roman"/>
      <family val="1"/>
    </font>
    <font>
      <sz val="8"/>
      <color theme="1"/>
      <name val="Times New Roman"/>
      <family val="1"/>
    </font>
    <font>
      <u val="single"/>
      <sz val="11"/>
      <color theme="10"/>
      <name val="Times New Roman"/>
      <family val="1"/>
    </font>
    <font>
      <i/>
      <sz val="24"/>
      <color rgb="FFFF0000"/>
      <name val="Monotype Corsiva"/>
      <family val="4"/>
    </font>
    <font>
      <sz val="24"/>
      <color rgb="FFFF0000"/>
      <name val="Times New Roman"/>
      <family val="1"/>
    </font>
    <font>
      <b/>
      <i/>
      <sz val="24"/>
      <color theme="1" tint="0.49998000264167786"/>
      <name val="Monotype Corsiva"/>
      <family val="4"/>
    </font>
    <font>
      <b/>
      <sz val="24"/>
      <color theme="1" tint="0.49998000264167786"/>
      <name val="Times New Roman"/>
      <family val="1"/>
    </font>
    <font>
      <b/>
      <i/>
      <sz val="24"/>
      <color rgb="FFFF0000"/>
      <name val="Times New Roman"/>
      <family val="1"/>
    </font>
    <font>
      <b/>
      <sz val="24"/>
      <color rgb="FFFF0000"/>
      <name val="Times New Roman"/>
      <family val="1"/>
    </font>
    <font>
      <sz val="24"/>
      <color theme="1"/>
      <name val="Times New Roman"/>
      <family val="1"/>
    </font>
    <font>
      <i/>
      <sz val="9"/>
      <color theme="1"/>
      <name val="Times New Roman"/>
      <family val="1"/>
    </font>
    <font>
      <b/>
      <sz val="8"/>
      <color theme="1"/>
      <name val="Times New Roman"/>
      <family val="1"/>
    </font>
    <font>
      <b/>
      <sz val="9"/>
      <color theme="1"/>
      <name val="Times New Roman"/>
      <family val="1"/>
    </font>
    <font>
      <b/>
      <sz val="10"/>
      <color theme="1"/>
      <name val="Times New Roman"/>
      <family val="1"/>
    </font>
    <font>
      <sz val="9"/>
      <color rgb="FFFF0000"/>
      <name val="Times New Roman CE"/>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67">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tted">
        <color indexed="22"/>
      </top>
      <bottom>
        <color indexed="63"/>
      </bottom>
    </border>
    <border>
      <left>
        <color indexed="63"/>
      </left>
      <right>
        <color indexed="63"/>
      </right>
      <top style="dotted">
        <color indexed="23"/>
      </top>
      <bottom style="dotted">
        <color indexed="23"/>
      </bottom>
    </border>
    <border>
      <left>
        <color indexed="63"/>
      </left>
      <right>
        <color indexed="63"/>
      </right>
      <top>
        <color indexed="63"/>
      </top>
      <bottom style="dotted">
        <color indexed="23"/>
      </bottom>
    </border>
    <border>
      <left>
        <color indexed="63"/>
      </left>
      <right style="medium">
        <color indexed="9"/>
      </right>
      <top style="medium">
        <color indexed="9"/>
      </top>
      <bottom style="medium">
        <color indexed="9"/>
      </bottom>
    </border>
    <border>
      <left>
        <color indexed="63"/>
      </left>
      <right>
        <color indexed="63"/>
      </right>
      <top style="medium">
        <color indexed="23"/>
      </top>
      <bottom>
        <color indexed="63"/>
      </bottom>
    </border>
    <border>
      <left>
        <color indexed="63"/>
      </left>
      <right>
        <color indexed="63"/>
      </right>
      <top style="medium">
        <color theme="5" tint="0.3999499976634979"/>
      </top>
      <bottom style="hair">
        <color theme="5" tint="0.3999499976634979"/>
      </bottom>
    </border>
    <border>
      <left>
        <color indexed="63"/>
      </left>
      <right>
        <color indexed="63"/>
      </right>
      <top style="hair">
        <color theme="5" tint="0.3999499976634979"/>
      </top>
      <bottom style="hair">
        <color theme="5" tint="0.3999499976634979"/>
      </bottom>
    </border>
    <border>
      <left>
        <color indexed="63"/>
      </left>
      <right>
        <color indexed="63"/>
      </right>
      <top style="hair">
        <color theme="5" tint="0.3999499976634979"/>
      </top>
      <bottom style="medium">
        <color theme="5" tint="0.3999499976634979"/>
      </bottom>
    </border>
    <border>
      <left>
        <color indexed="63"/>
      </left>
      <right>
        <color indexed="63"/>
      </right>
      <top style="medium">
        <color theme="5" tint="0.3999499976634979"/>
      </top>
      <bottom style="dotted">
        <color indexed="23"/>
      </bottom>
    </border>
    <border>
      <left>
        <color indexed="63"/>
      </left>
      <right>
        <color indexed="63"/>
      </right>
      <top style="dotted">
        <color indexed="23"/>
      </top>
      <bottom style="medium">
        <color theme="5" tint="0.3999499976634979"/>
      </bottom>
    </border>
    <border>
      <left>
        <color indexed="63"/>
      </left>
      <right>
        <color indexed="63"/>
      </right>
      <top style="thick">
        <color theme="5" tint="0.3999499976634979"/>
      </top>
      <bottom style="dotted">
        <color indexed="23"/>
      </bottom>
    </border>
    <border>
      <left>
        <color indexed="63"/>
      </left>
      <right>
        <color indexed="63"/>
      </right>
      <top style="dotted">
        <color indexed="23"/>
      </top>
      <bottom style="thick">
        <color theme="5" tint="0.3999499976634979"/>
      </bottom>
    </border>
    <border>
      <left>
        <color indexed="63"/>
      </left>
      <right>
        <color indexed="63"/>
      </right>
      <top style="medium">
        <color theme="5" tint="0.3999499976634979"/>
      </top>
      <bottom>
        <color indexed="63"/>
      </bottom>
    </border>
    <border>
      <left>
        <color indexed="63"/>
      </left>
      <right>
        <color indexed="63"/>
      </right>
      <top>
        <color indexed="63"/>
      </top>
      <bottom style="medium">
        <color theme="5" tint="0.3999499976634979"/>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hair">
        <color theme="0" tint="-0.4999699890613556"/>
      </top>
      <bottom style="hair">
        <color theme="0" tint="-0.4999699890613556"/>
      </bottom>
    </border>
    <border>
      <left>
        <color indexed="63"/>
      </left>
      <right>
        <color indexed="63"/>
      </right>
      <top style="hair">
        <color theme="0" tint="-0.4999699890613556"/>
      </top>
      <bottom>
        <color indexed="63"/>
      </bottom>
    </border>
    <border>
      <left>
        <color indexed="63"/>
      </left>
      <right>
        <color indexed="63"/>
      </right>
      <top>
        <color indexed="63"/>
      </top>
      <bottom style="hair">
        <color theme="0" tint="-0.4999699890613556"/>
      </bottom>
    </border>
    <border>
      <left>
        <color indexed="63"/>
      </left>
      <right>
        <color indexed="63"/>
      </right>
      <top style="medium">
        <color theme="5" tint="0.3999499976634979"/>
      </top>
      <bottom style="hair">
        <color theme="0" tint="-0.4999699890613556"/>
      </bottom>
    </border>
    <border>
      <left>
        <color indexed="63"/>
      </left>
      <right>
        <color indexed="63"/>
      </right>
      <top style="hair">
        <color theme="0" tint="-0.4999699890613556"/>
      </top>
      <bottom style="medium">
        <color theme="5" tint="0.39991000294685364"/>
      </bottom>
    </border>
    <border>
      <left>
        <color indexed="63"/>
      </left>
      <right>
        <color indexed="63"/>
      </right>
      <top>
        <color indexed="63"/>
      </top>
      <bottom style="medium">
        <color theme="5" tint="0.39991000294685364"/>
      </bottom>
    </border>
    <border>
      <left>
        <color indexed="63"/>
      </left>
      <right>
        <color indexed="63"/>
      </right>
      <top style="medium">
        <color theme="5" tint="0.3999499976634979"/>
      </top>
      <bottom style="medium">
        <color theme="5" tint="0.3999499976634979"/>
      </bottom>
    </border>
    <border>
      <left style="thick">
        <color theme="0" tint="-0.149959996342659"/>
      </left>
      <right style="thick">
        <color theme="0" tint="-0.149959996342659"/>
      </right>
      <top style="thick">
        <color theme="0" tint="-0.14993000030517578"/>
      </top>
      <bottom style="thick">
        <color theme="0" tint="-0.14993000030517578"/>
      </bottom>
    </border>
    <border>
      <left style="thick">
        <color theme="0" tint="-0.149959996342659"/>
      </left>
      <right style="thick">
        <color indexed="22"/>
      </right>
      <top style="thick">
        <color theme="0" tint="-0.14993000030517578"/>
      </top>
      <bottom style="thick">
        <color theme="0" tint="-0.14993000030517578"/>
      </bottom>
    </border>
    <border>
      <left style="thick">
        <color theme="0" tint="-0.149959996342659"/>
      </left>
      <right/>
      <top style="thick">
        <color theme="0" tint="-0.14993000030517578"/>
      </top>
      <bottom style="thick">
        <color theme="0" tint="-0.14993000030517578"/>
      </bottom>
    </border>
    <border>
      <left>
        <color indexed="63"/>
      </left>
      <right>
        <color indexed="63"/>
      </right>
      <top style="thick">
        <color theme="5" tint="0.3999499976634979"/>
      </top>
      <bottom style="thick">
        <color theme="5" tint="0.399949997663497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color indexed="63"/>
      </right>
      <top>
        <color indexed="63"/>
      </top>
      <bottom style="thick">
        <color theme="0" tint="-0.14993000030517578"/>
      </bottom>
    </border>
    <border>
      <left/>
      <right style="thick">
        <color indexed="22"/>
      </right>
      <top/>
      <bottom style="thick">
        <color theme="0" tint="-0.14993000030517578"/>
      </bottom>
    </border>
    <border>
      <left>
        <color indexed="63"/>
      </left>
      <right style="thick">
        <color indexed="22"/>
      </right>
      <top style="medium">
        <color indexed="22"/>
      </top>
      <bottom>
        <color indexed="63"/>
      </bottom>
    </border>
    <border>
      <left>
        <color indexed="63"/>
      </left>
      <right style="thick">
        <color indexed="22"/>
      </right>
      <top>
        <color indexed="63"/>
      </top>
      <bottom style="medium">
        <color indexed="22"/>
      </bottom>
    </border>
    <border>
      <left style="thick">
        <color indexed="22"/>
      </left>
      <right/>
      <top/>
      <bottom style="thick">
        <color theme="0" tint="-0.14993000030517578"/>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
      <left style="medium">
        <color indexed="9"/>
      </left>
      <right>
        <color indexed="63"/>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style="thin">
        <color indexed="9"/>
      </left>
      <right style="thin">
        <color indexed="9"/>
      </right>
      <top>
        <color indexed="63"/>
      </top>
      <bottom>
        <color indexed="63"/>
      </bottom>
    </border>
    <border>
      <left>
        <color indexed="63"/>
      </left>
      <right>
        <color indexed="63"/>
      </right>
      <top style="medium">
        <color indexed="9"/>
      </top>
      <bottom style="medium">
        <color indexed="9"/>
      </bottom>
    </border>
    <border>
      <left style="medium">
        <color indexed="9"/>
      </left>
      <right>
        <color indexed="63"/>
      </right>
      <top style="medium">
        <color indexed="9"/>
      </top>
      <bottom>
        <color indexed="63"/>
      </bottom>
    </border>
    <border>
      <left>
        <color indexed="63"/>
      </left>
      <right style="thin">
        <color indexed="9"/>
      </right>
      <top style="medium">
        <color indexed="9"/>
      </top>
      <bottom>
        <color indexed="63"/>
      </bottom>
    </border>
    <border>
      <left>
        <color indexed="63"/>
      </left>
      <right style="thin">
        <color indexed="9"/>
      </right>
      <top>
        <color indexed="63"/>
      </top>
      <bottom style="medium">
        <color indexed="9"/>
      </bottom>
    </border>
    <border>
      <left style="thin">
        <color indexed="9"/>
      </left>
      <right style="medium">
        <color indexed="9"/>
      </right>
      <top style="medium">
        <color indexed="9"/>
      </top>
      <bottom style="thin">
        <color indexed="9"/>
      </bottom>
    </border>
    <border>
      <left style="medium">
        <color indexed="9"/>
      </left>
      <right>
        <color indexed="63"/>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color indexed="63"/>
      </left>
      <right style="medium">
        <color indexed="9"/>
      </right>
      <top style="medium">
        <color indexed="9"/>
      </top>
      <bottom style="thin">
        <color indexed="9"/>
      </bottom>
    </border>
  </borders>
  <cellStyleXfs count="1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2" fillId="14" borderId="0" applyNumberFormat="0" applyBorder="0" applyAlignment="0" applyProtection="0"/>
    <xf numFmtId="0" fontId="132" fillId="15" borderId="0" applyNumberFormat="0" applyBorder="0" applyAlignment="0" applyProtection="0"/>
    <xf numFmtId="0" fontId="132" fillId="16" borderId="0" applyNumberFormat="0" applyBorder="0" applyAlignment="0" applyProtection="0"/>
    <xf numFmtId="0" fontId="132" fillId="17" borderId="0" applyNumberFormat="0" applyBorder="0" applyAlignment="0" applyProtection="0"/>
    <xf numFmtId="0" fontId="132" fillId="18" borderId="0" applyNumberFormat="0" applyBorder="0" applyAlignment="0" applyProtection="0"/>
    <xf numFmtId="0" fontId="132" fillId="19" borderId="0" applyNumberFormat="0" applyBorder="0" applyAlignment="0" applyProtection="0"/>
    <xf numFmtId="0" fontId="132" fillId="20" borderId="0" applyNumberFormat="0" applyBorder="0" applyAlignment="0" applyProtection="0"/>
    <xf numFmtId="0" fontId="132" fillId="21" borderId="0" applyNumberFormat="0" applyBorder="0" applyAlignment="0" applyProtection="0"/>
    <xf numFmtId="0" fontId="132" fillId="22" borderId="0" applyNumberFormat="0" applyBorder="0" applyAlignment="0" applyProtection="0"/>
    <xf numFmtId="0" fontId="132" fillId="23" borderId="0" applyNumberFormat="0" applyBorder="0" applyAlignment="0" applyProtection="0"/>
    <xf numFmtId="0" fontId="132" fillId="24" borderId="0" applyNumberFormat="0" applyBorder="0" applyAlignment="0" applyProtection="0"/>
    <xf numFmtId="0" fontId="132" fillId="25" borderId="0" applyNumberFormat="0" applyBorder="0" applyAlignment="0" applyProtection="0"/>
    <xf numFmtId="0" fontId="63" fillId="0" borderId="1">
      <alignment horizontal="left" wrapText="1" indent="2"/>
      <protection/>
    </xf>
    <xf numFmtId="0" fontId="133" fillId="26" borderId="0" applyNumberFormat="0" applyBorder="0" applyAlignment="0" applyProtection="0"/>
    <xf numFmtId="0" fontId="134" fillId="27" borderId="2" applyNumberFormat="0" applyAlignment="0" applyProtection="0"/>
    <xf numFmtId="0" fontId="135" fillId="28"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43" fontId="1"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8" fillId="29" borderId="0" applyNumberFormat="0" applyBorder="0" applyAlignment="0" applyProtection="0"/>
    <xf numFmtId="0" fontId="139" fillId="0" borderId="4" applyNumberFormat="0" applyFill="0" applyAlignment="0" applyProtection="0"/>
    <xf numFmtId="0" fontId="140" fillId="0" borderId="5" applyNumberFormat="0" applyFill="0" applyAlignment="0" applyProtection="0"/>
    <xf numFmtId="0" fontId="141" fillId="0" borderId="6" applyNumberFormat="0" applyFill="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62" fillId="0" borderId="0" applyNumberFormat="0" applyFill="0" applyBorder="0" applyAlignment="0" applyProtection="0"/>
    <xf numFmtId="0" fontId="143" fillId="30" borderId="2" applyNumberFormat="0" applyAlignment="0" applyProtection="0"/>
    <xf numFmtId="0" fontId="144" fillId="0" borderId="7" applyNumberFormat="0" applyFill="0" applyAlignment="0" applyProtection="0"/>
    <xf numFmtId="0" fontId="145" fillId="31" borderId="0" applyNumberFormat="0" applyBorder="0" applyAlignment="0" applyProtection="0"/>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29" fillId="0" borderId="0">
      <alignment/>
      <protection/>
    </xf>
    <xf numFmtId="0" fontId="4" fillId="0" borderId="0">
      <alignment/>
      <protection/>
    </xf>
    <xf numFmtId="0" fontId="2" fillId="0" borderId="0">
      <alignment/>
      <protection/>
    </xf>
    <xf numFmtId="0" fontId="0" fillId="32" borderId="8" applyNumberFormat="0" applyFont="0" applyAlignment="0" applyProtection="0"/>
    <xf numFmtId="0" fontId="146" fillId="27" borderId="9" applyNumberFormat="0" applyAlignment="0" applyProtection="0"/>
    <xf numFmtId="9" fontId="1"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0" fontId="147" fillId="0" borderId="0" applyNumberFormat="0" applyFill="0" applyBorder="0" applyAlignment="0" applyProtection="0"/>
    <xf numFmtId="0" fontId="148" fillId="0" borderId="10" applyNumberFormat="0" applyFill="0" applyAlignment="0" applyProtection="0"/>
    <xf numFmtId="0" fontId="149" fillId="0" borderId="0" applyNumberFormat="0" applyFill="0" applyBorder="0" applyAlignment="0" applyProtection="0"/>
  </cellStyleXfs>
  <cellXfs count="455">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151" applyFont="1" applyFill="1" applyBorder="1" applyAlignment="1">
      <alignment/>
      <protection/>
    </xf>
    <xf numFmtId="0" fontId="4" fillId="0" borderId="0" xfId="151" applyFont="1" applyFill="1" applyBorder="1" applyAlignment="1">
      <alignment/>
      <protection/>
    </xf>
    <xf numFmtId="0" fontId="6" fillId="33" borderId="0" xfId="151" applyNumberFormat="1" applyFont="1" applyFill="1" applyBorder="1" applyAlignment="1">
      <alignment horizontal="left" vertical="top"/>
      <protection/>
    </xf>
    <xf numFmtId="0" fontId="6" fillId="33" borderId="0" xfId="151" applyFont="1" applyFill="1" applyBorder="1" applyAlignment="1" applyProtection="1">
      <alignment horizontal="left" vertical="center"/>
      <protection hidden="1"/>
    </xf>
    <xf numFmtId="0" fontId="6" fillId="33" borderId="0" xfId="154" applyFont="1" applyFill="1" applyBorder="1" applyAlignment="1">
      <alignment vertical="center"/>
      <protection/>
    </xf>
    <xf numFmtId="0" fontId="7" fillId="33" borderId="0" xfId="151" applyFont="1" applyFill="1" applyBorder="1" applyAlignment="1">
      <alignment/>
      <protection/>
    </xf>
    <xf numFmtId="0" fontId="8" fillId="33" borderId="0" xfId="0" applyFont="1" applyFill="1" applyBorder="1" applyAlignment="1">
      <alignment/>
    </xf>
    <xf numFmtId="0" fontId="8" fillId="33" borderId="0" xfId="0" applyFont="1" applyFill="1" applyAlignment="1">
      <alignment/>
    </xf>
    <xf numFmtId="0" fontId="10" fillId="33" borderId="0" xfId="0" applyFont="1" applyFill="1" applyBorder="1" applyAlignment="1">
      <alignment/>
    </xf>
    <xf numFmtId="0" fontId="10" fillId="33" borderId="0" xfId="0" applyFont="1" applyFill="1" applyAlignment="1">
      <alignment/>
    </xf>
    <xf numFmtId="2" fontId="7" fillId="33" borderId="0" xfId="151" applyNumberFormat="1" applyFont="1" applyFill="1" applyBorder="1" applyAlignment="1">
      <alignment/>
      <protection/>
    </xf>
    <xf numFmtId="0" fontId="7" fillId="33" borderId="0" xfId="151" applyNumberFormat="1" applyFont="1" applyFill="1" applyBorder="1" applyAlignment="1">
      <alignment horizontal="left" vertical="top"/>
      <protection/>
    </xf>
    <xf numFmtId="0" fontId="6" fillId="33" borderId="0" xfId="151" applyFont="1" applyFill="1" applyBorder="1" applyAlignment="1">
      <alignment horizontal="center" vertical="center"/>
      <protection/>
    </xf>
    <xf numFmtId="0" fontId="6" fillId="33" borderId="0" xfId="151" applyFont="1" applyFill="1" applyBorder="1" applyAlignment="1">
      <alignment horizontal="center" vertical="center" wrapText="1" shrinkToFit="1"/>
      <protection/>
    </xf>
    <xf numFmtId="0" fontId="6" fillId="33" borderId="0" xfId="151" applyFont="1" applyFill="1" applyBorder="1" applyAlignment="1">
      <alignment horizontal="center" vertical="center" wrapText="1"/>
      <protection/>
    </xf>
    <xf numFmtId="0" fontId="6" fillId="33" borderId="0" xfId="151" applyFont="1" applyFill="1" applyBorder="1" applyAlignment="1">
      <alignment horizontal="left" vertical="center" wrapText="1"/>
      <protection/>
    </xf>
    <xf numFmtId="3" fontId="6" fillId="33" borderId="0" xfId="151" applyNumberFormat="1" applyFont="1" applyFill="1" applyBorder="1" applyAlignment="1" applyProtection="1">
      <alignment vertical="center"/>
      <protection locked="0"/>
    </xf>
    <xf numFmtId="3" fontId="7" fillId="33" borderId="0" xfId="151" applyNumberFormat="1" applyFont="1" applyFill="1" applyBorder="1" applyAlignment="1">
      <alignment/>
      <protection/>
    </xf>
    <xf numFmtId="3" fontId="11" fillId="33" borderId="0" xfId="151" applyNumberFormat="1" applyFont="1" applyFill="1" applyBorder="1" applyAlignment="1">
      <alignment/>
      <protection/>
    </xf>
    <xf numFmtId="3" fontId="11" fillId="33" borderId="0" xfId="151" applyNumberFormat="1" applyFont="1" applyFill="1" applyBorder="1" applyAlignment="1">
      <alignment horizontal="right"/>
      <protection/>
    </xf>
    <xf numFmtId="3" fontId="11" fillId="33" borderId="0" xfId="151" applyNumberFormat="1" applyFont="1" applyFill="1" applyBorder="1" applyAlignment="1">
      <alignment horizontal="center"/>
      <protection/>
    </xf>
    <xf numFmtId="0" fontId="12" fillId="33" borderId="0" xfId="0" applyFont="1" applyFill="1" applyAlignment="1">
      <alignment/>
    </xf>
    <xf numFmtId="0" fontId="20" fillId="33" borderId="0" xfId="0" applyFont="1" applyFill="1" applyAlignment="1">
      <alignment/>
    </xf>
    <xf numFmtId="0" fontId="15" fillId="33" borderId="0" xfId="0" applyFont="1" applyFill="1" applyAlignment="1">
      <alignment/>
    </xf>
    <xf numFmtId="0" fontId="17" fillId="33" borderId="0" xfId="151" applyFont="1" applyFill="1" applyBorder="1" applyAlignment="1">
      <alignment/>
      <protection/>
    </xf>
    <xf numFmtId="0" fontId="6" fillId="33" borderId="0" xfId="151" applyFont="1" applyFill="1" applyBorder="1" applyAlignment="1" applyProtection="1">
      <alignment vertical="center"/>
      <protection hidden="1"/>
    </xf>
    <xf numFmtId="43" fontId="20" fillId="33" borderId="0" xfId="0" applyNumberFormat="1" applyFont="1" applyFill="1" applyAlignment="1">
      <alignment/>
    </xf>
    <xf numFmtId="0" fontId="18" fillId="33" borderId="0" xfId="0" applyFont="1" applyFill="1" applyBorder="1" applyAlignment="1">
      <alignment/>
    </xf>
    <xf numFmtId="0" fontId="23" fillId="33" borderId="0" xfId="0" applyFont="1" applyFill="1" applyAlignment="1">
      <alignment horizontal="left"/>
    </xf>
    <xf numFmtId="0" fontId="24" fillId="33" borderId="0" xfId="94" applyFont="1" applyFill="1" applyBorder="1" applyAlignment="1">
      <alignment horizontal="left"/>
    </xf>
    <xf numFmtId="180" fontId="19" fillId="33" borderId="0" xfId="43" applyNumberFormat="1" applyFont="1" applyFill="1" applyAlignment="1">
      <alignment vertical="top"/>
    </xf>
    <xf numFmtId="180" fontId="5" fillId="33" borderId="0" xfId="43" applyNumberFormat="1" applyFont="1" applyFill="1" applyAlignment="1">
      <alignment horizontal="center"/>
    </xf>
    <xf numFmtId="180" fontId="5" fillId="33" borderId="0" xfId="43" applyNumberFormat="1" applyFont="1" applyFill="1" applyAlignment="1">
      <alignment/>
    </xf>
    <xf numFmtId="0" fontId="26" fillId="33" borderId="11" xfId="0" applyFont="1" applyFill="1" applyBorder="1" applyAlignment="1">
      <alignment/>
    </xf>
    <xf numFmtId="0" fontId="28" fillId="33" borderId="0" xfId="0" applyFont="1" applyFill="1" applyBorder="1" applyAlignment="1">
      <alignment/>
    </xf>
    <xf numFmtId="0" fontId="29" fillId="33" borderId="0" xfId="0" applyFont="1" applyFill="1" applyBorder="1" applyAlignment="1">
      <alignment/>
    </xf>
    <xf numFmtId="0" fontId="30" fillId="33" borderId="0" xfId="0" applyFont="1" applyFill="1" applyAlignment="1">
      <alignment horizontal="left" wrapText="1"/>
    </xf>
    <xf numFmtId="40" fontId="9" fillId="33" borderId="12" xfId="94" applyNumberFormat="1" applyFont="1" applyFill="1" applyBorder="1" applyAlignment="1">
      <alignment horizontal="right"/>
    </xf>
    <xf numFmtId="0" fontId="17" fillId="33" borderId="0" xfId="151" applyFont="1" applyFill="1" applyBorder="1" applyAlignment="1">
      <alignment horizontal="right"/>
      <protection/>
    </xf>
    <xf numFmtId="0" fontId="13" fillId="33" borderId="0" xfId="0" applyFont="1" applyFill="1" applyBorder="1" applyAlignment="1">
      <alignment/>
    </xf>
    <xf numFmtId="0" fontId="0" fillId="34" borderId="0" xfId="0" applyFill="1" applyAlignment="1">
      <alignment/>
    </xf>
    <xf numFmtId="0" fontId="32" fillId="33" borderId="0" xfId="0" applyFont="1" applyFill="1" applyAlignment="1">
      <alignment/>
    </xf>
    <xf numFmtId="43" fontId="0" fillId="34" borderId="0" xfId="0" applyNumberFormat="1" applyFill="1" applyAlignment="1">
      <alignment/>
    </xf>
    <xf numFmtId="43" fontId="20" fillId="34" borderId="0" xfId="0" applyNumberFormat="1" applyFont="1" applyFill="1" applyAlignment="1">
      <alignment/>
    </xf>
    <xf numFmtId="0" fontId="20" fillId="34" borderId="0" xfId="0" applyFont="1" applyFill="1" applyAlignment="1">
      <alignment/>
    </xf>
    <xf numFmtId="43" fontId="8" fillId="33" borderId="0" xfId="0" applyNumberFormat="1" applyFont="1" applyFill="1" applyBorder="1" applyAlignment="1">
      <alignment/>
    </xf>
    <xf numFmtId="43" fontId="4" fillId="33" borderId="0" xfId="151" applyNumberFormat="1" applyFont="1" applyFill="1" applyBorder="1" applyAlignment="1">
      <alignment/>
      <protection/>
    </xf>
    <xf numFmtId="0" fontId="21" fillId="34" borderId="0" xfId="0" applyFont="1" applyFill="1" applyBorder="1" applyAlignment="1">
      <alignment/>
    </xf>
    <xf numFmtId="0" fontId="8" fillId="34" borderId="0" xfId="0" applyFont="1" applyFill="1" applyBorder="1" applyAlignment="1">
      <alignment/>
    </xf>
    <xf numFmtId="10" fontId="20" fillId="33" borderId="0" xfId="157" applyNumberFormat="1" applyFont="1" applyFill="1" applyAlignment="1">
      <alignment/>
    </xf>
    <xf numFmtId="181" fontId="0" fillId="33" borderId="0" xfId="0" applyNumberFormat="1" applyFill="1" applyAlignment="1">
      <alignment/>
    </xf>
    <xf numFmtId="10" fontId="0" fillId="33" borderId="0" xfId="157" applyNumberFormat="1" applyFont="1" applyFill="1" applyAlignment="1">
      <alignment/>
    </xf>
    <xf numFmtId="43" fontId="8" fillId="33" borderId="0" xfId="0" applyNumberFormat="1" applyFont="1" applyFill="1" applyAlignment="1">
      <alignment/>
    </xf>
    <xf numFmtId="43" fontId="20" fillId="34" borderId="0" xfId="43" applyFont="1" applyFill="1" applyAlignment="1">
      <alignment/>
    </xf>
    <xf numFmtId="181" fontId="0" fillId="33" borderId="0" xfId="157" applyNumberFormat="1" applyFont="1" applyFill="1" applyAlignment="1">
      <alignment/>
    </xf>
    <xf numFmtId="43" fontId="8" fillId="33" borderId="0" xfId="43" applyFont="1" applyFill="1" applyBorder="1" applyAlignment="1">
      <alignment/>
    </xf>
    <xf numFmtId="181" fontId="9" fillId="34" borderId="0" xfId="43" applyNumberFormat="1" applyFont="1" applyFill="1" applyBorder="1" applyAlignment="1">
      <alignment/>
    </xf>
    <xf numFmtId="10" fontId="20" fillId="34" borderId="0" xfId="157" applyNumberFormat="1" applyFont="1" applyFill="1" applyAlignment="1">
      <alignment/>
    </xf>
    <xf numFmtId="43" fontId="20" fillId="34" borderId="0" xfId="157" applyNumberFormat="1" applyFont="1" applyFill="1" applyAlignment="1">
      <alignment/>
    </xf>
    <xf numFmtId="181" fontId="20" fillId="34" borderId="0" xfId="0" applyNumberFormat="1" applyFont="1" applyFill="1" applyAlignment="1">
      <alignment/>
    </xf>
    <xf numFmtId="43" fontId="20" fillId="34" borderId="0" xfId="0" applyNumberFormat="1" applyFont="1" applyFill="1" applyAlignment="1">
      <alignment wrapText="1"/>
    </xf>
    <xf numFmtId="10" fontId="0" fillId="33" borderId="0" xfId="157" applyNumberFormat="1" applyFont="1" applyFill="1" applyAlignment="1">
      <alignment/>
    </xf>
    <xf numFmtId="43" fontId="20" fillId="34" borderId="0" xfId="43" applyNumberFormat="1" applyFont="1" applyFill="1" applyAlignment="1">
      <alignment/>
    </xf>
    <xf numFmtId="181" fontId="0" fillId="33" borderId="0" xfId="157" applyNumberFormat="1" applyFont="1" applyFill="1" applyAlignment="1">
      <alignment/>
    </xf>
    <xf numFmtId="0" fontId="14" fillId="33" borderId="12" xfId="94" applyFont="1" applyFill="1" applyBorder="1" applyAlignment="1">
      <alignment wrapText="1"/>
    </xf>
    <xf numFmtId="0" fontId="31" fillId="33" borderId="12" xfId="94" applyFont="1" applyFill="1" applyBorder="1" applyAlignment="1">
      <alignment horizontal="left"/>
    </xf>
    <xf numFmtId="0" fontId="14" fillId="34" borderId="12" xfId="94" applyFont="1" applyFill="1" applyBorder="1" applyAlignment="1">
      <alignment wrapText="1"/>
    </xf>
    <xf numFmtId="0" fontId="14" fillId="33" borderId="12" xfId="94" applyFont="1" applyFill="1" applyBorder="1" applyAlignment="1">
      <alignment vertical="center" wrapText="1"/>
    </xf>
    <xf numFmtId="0" fontId="31" fillId="33" borderId="12" xfId="94" applyFont="1" applyFill="1" applyBorder="1" applyAlignment="1">
      <alignment horizontal="left" vertical="center"/>
    </xf>
    <xf numFmtId="43" fontId="29" fillId="34" borderId="0" xfId="0" applyNumberFormat="1" applyFont="1" applyFill="1" applyAlignment="1">
      <alignment/>
    </xf>
    <xf numFmtId="0" fontId="14" fillId="33" borderId="13" xfId="94" applyFont="1" applyFill="1" applyBorder="1" applyAlignment="1">
      <alignment vertical="center" wrapText="1"/>
    </xf>
    <xf numFmtId="0" fontId="14" fillId="33" borderId="13" xfId="94" applyFont="1" applyFill="1" applyBorder="1" applyAlignment="1">
      <alignment wrapText="1"/>
    </xf>
    <xf numFmtId="43" fontId="13" fillId="33" borderId="13" xfId="43" applyFont="1" applyFill="1" applyBorder="1" applyAlignment="1">
      <alignment horizontal="right"/>
    </xf>
    <xf numFmtId="43" fontId="13" fillId="33" borderId="12" xfId="43" applyFont="1" applyFill="1" applyBorder="1" applyAlignment="1">
      <alignment horizontal="right"/>
    </xf>
    <xf numFmtId="43" fontId="13" fillId="33" borderId="12" xfId="43" applyFont="1" applyFill="1" applyBorder="1" applyAlignment="1">
      <alignment horizontal="center"/>
    </xf>
    <xf numFmtId="43" fontId="13" fillId="33" borderId="12" xfId="43" applyNumberFormat="1" applyFont="1" applyFill="1" applyBorder="1" applyAlignment="1">
      <alignment/>
    </xf>
    <xf numFmtId="181" fontId="13" fillId="33" borderId="12" xfId="43" applyNumberFormat="1" applyFont="1" applyFill="1" applyBorder="1" applyAlignment="1">
      <alignment/>
    </xf>
    <xf numFmtId="43" fontId="25" fillId="33" borderId="12" xfId="43" applyNumberFormat="1" applyFont="1" applyFill="1" applyBorder="1" applyAlignment="1">
      <alignment/>
    </xf>
    <xf numFmtId="181" fontId="25" fillId="33" borderId="12" xfId="43" applyNumberFormat="1" applyFont="1" applyFill="1" applyBorder="1" applyAlignment="1">
      <alignment/>
    </xf>
    <xf numFmtId="0" fontId="13" fillId="33" borderId="0" xfId="0" applyFont="1" applyFill="1" applyBorder="1" applyAlignment="1">
      <alignment horizontal="right"/>
    </xf>
    <xf numFmtId="43" fontId="150" fillId="34" borderId="0" xfId="0" applyNumberFormat="1" applyFont="1" applyFill="1" applyAlignment="1">
      <alignment/>
    </xf>
    <xf numFmtId="43" fontId="8" fillId="34" borderId="0" xfId="0" applyNumberFormat="1" applyFont="1" applyFill="1" applyBorder="1" applyAlignment="1">
      <alignment/>
    </xf>
    <xf numFmtId="43" fontId="8" fillId="33" borderId="12" xfId="43" applyNumberFormat="1" applyFont="1" applyFill="1" applyBorder="1" applyAlignment="1">
      <alignment/>
    </xf>
    <xf numFmtId="0" fontId="27" fillId="33" borderId="0" xfId="0" applyFont="1" applyFill="1" applyAlignment="1">
      <alignment horizontal="left"/>
    </xf>
    <xf numFmtId="0" fontId="39" fillId="33" borderId="0" xfId="0" applyFont="1" applyFill="1" applyAlignment="1">
      <alignment/>
    </xf>
    <xf numFmtId="0" fontId="30" fillId="33" borderId="0" xfId="0" applyFont="1" applyFill="1" applyAlignment="1">
      <alignment horizontal="justify" vertical="top" wrapText="1"/>
    </xf>
    <xf numFmtId="0" fontId="40" fillId="33" borderId="0" xfId="0" applyFont="1" applyFill="1" applyAlignment="1">
      <alignment horizontal="left"/>
    </xf>
    <xf numFmtId="0" fontId="30" fillId="33" borderId="0" xfId="0" applyFont="1" applyFill="1" applyAlignment="1">
      <alignment/>
    </xf>
    <xf numFmtId="0" fontId="41" fillId="33" borderId="0" xfId="0" applyFont="1" applyFill="1" applyAlignment="1">
      <alignment horizontal="left"/>
    </xf>
    <xf numFmtId="0" fontId="38" fillId="33" borderId="0" xfId="0" applyFont="1" applyFill="1" applyAlignment="1">
      <alignment/>
    </xf>
    <xf numFmtId="0" fontId="43" fillId="33" borderId="0" xfId="94" applyFont="1" applyFill="1" applyBorder="1" applyAlignment="1">
      <alignment horizontal="left"/>
    </xf>
    <xf numFmtId="0" fontId="44" fillId="33" borderId="0" xfId="0" applyFont="1" applyFill="1" applyAlignment="1">
      <alignment/>
    </xf>
    <xf numFmtId="0" fontId="39" fillId="33" borderId="0" xfId="0" applyFont="1" applyFill="1" applyAlignment="1">
      <alignment horizontal="justify" vertical="top"/>
    </xf>
    <xf numFmtId="0" fontId="45" fillId="33" borderId="0" xfId="0" applyFont="1" applyFill="1" applyAlignment="1">
      <alignment horizontal="justify" vertical="top" wrapText="1"/>
    </xf>
    <xf numFmtId="0" fontId="30" fillId="34" borderId="0" xfId="0" applyFont="1" applyFill="1" applyAlignment="1">
      <alignment/>
    </xf>
    <xf numFmtId="0" fontId="19" fillId="33" borderId="0" xfId="0" applyFont="1" applyFill="1" applyAlignment="1">
      <alignment/>
    </xf>
    <xf numFmtId="0" fontId="5" fillId="33" borderId="0" xfId="0" applyFont="1" applyFill="1" applyAlignment="1">
      <alignment/>
    </xf>
    <xf numFmtId="0" fontId="19" fillId="33" borderId="0" xfId="0" applyNumberFormat="1" applyFont="1" applyFill="1" applyBorder="1" applyAlignment="1">
      <alignment/>
    </xf>
    <xf numFmtId="0" fontId="5" fillId="33" borderId="0" xfId="0" applyNumberFormat="1" applyFont="1" applyFill="1" applyBorder="1" applyAlignment="1">
      <alignment/>
    </xf>
    <xf numFmtId="40" fontId="9" fillId="33" borderId="12" xfId="43" applyNumberFormat="1" applyFont="1" applyFill="1" applyBorder="1" applyAlignment="1">
      <alignment/>
    </xf>
    <xf numFmtId="40" fontId="13" fillId="33" borderId="12" xfId="43" applyNumberFormat="1" applyFont="1" applyFill="1" applyBorder="1" applyAlignment="1">
      <alignment/>
    </xf>
    <xf numFmtId="180" fontId="5" fillId="33" borderId="0" xfId="43" applyNumberFormat="1" applyFont="1" applyFill="1" applyAlignment="1">
      <alignment horizontal="center" vertical="top"/>
    </xf>
    <xf numFmtId="180" fontId="5" fillId="33" borderId="0" xfId="43" applyNumberFormat="1" applyFont="1" applyFill="1" applyAlignment="1">
      <alignment vertical="top"/>
    </xf>
    <xf numFmtId="43" fontId="47" fillId="34" borderId="0" xfId="157" applyNumberFormat="1" applyFont="1" applyFill="1" applyAlignment="1">
      <alignment/>
    </xf>
    <xf numFmtId="0" fontId="16" fillId="33" borderId="0" xfId="151" applyNumberFormat="1" applyFont="1" applyFill="1" applyBorder="1" applyAlignment="1">
      <alignment vertical="top"/>
      <protection/>
    </xf>
    <xf numFmtId="181" fontId="8" fillId="33" borderId="12" xfId="43" applyNumberFormat="1" applyFont="1" applyFill="1" applyBorder="1" applyAlignment="1">
      <alignment/>
    </xf>
    <xf numFmtId="0" fontId="16" fillId="33" borderId="0" xfId="151" applyFont="1" applyFill="1" applyBorder="1" applyAlignment="1" applyProtection="1">
      <alignment vertical="center"/>
      <protection hidden="1"/>
    </xf>
    <xf numFmtId="0" fontId="48" fillId="33" borderId="0" xfId="0" applyFont="1" applyFill="1" applyAlignment="1">
      <alignment/>
    </xf>
    <xf numFmtId="0" fontId="13" fillId="34" borderId="0" xfId="0" applyFont="1" applyFill="1" applyBorder="1" applyAlignment="1">
      <alignment/>
    </xf>
    <xf numFmtId="43" fontId="34" fillId="34" borderId="0" xfId="0" applyNumberFormat="1" applyFont="1" applyFill="1" applyAlignment="1">
      <alignment/>
    </xf>
    <xf numFmtId="0" fontId="21" fillId="34" borderId="14" xfId="34" applyFont="1" applyFill="1" applyBorder="1" applyAlignment="1">
      <alignment/>
    </xf>
    <xf numFmtId="40" fontId="20" fillId="34" borderId="0" xfId="0" applyNumberFormat="1" applyFont="1" applyFill="1" applyAlignment="1">
      <alignment/>
    </xf>
    <xf numFmtId="0" fontId="34" fillId="33" borderId="0" xfId="0" applyFont="1" applyFill="1" applyAlignment="1">
      <alignment/>
    </xf>
    <xf numFmtId="0" fontId="0" fillId="34" borderId="0" xfId="0" applyFill="1" applyBorder="1" applyAlignment="1">
      <alignment/>
    </xf>
    <xf numFmtId="43" fontId="0" fillId="34" borderId="0" xfId="43" applyFont="1" applyFill="1" applyAlignment="1">
      <alignment/>
    </xf>
    <xf numFmtId="184" fontId="0" fillId="34" borderId="0" xfId="43" applyNumberFormat="1" applyFont="1" applyFill="1" applyAlignment="1">
      <alignment/>
    </xf>
    <xf numFmtId="0" fontId="0" fillId="34" borderId="0" xfId="0" applyFill="1" applyBorder="1" applyAlignment="1">
      <alignment horizontal="center"/>
    </xf>
    <xf numFmtId="0" fontId="151" fillId="34" borderId="0" xfId="0" applyFont="1" applyFill="1" applyBorder="1" applyAlignment="1">
      <alignment/>
    </xf>
    <xf numFmtId="181" fontId="13" fillId="33" borderId="13" xfId="43" applyNumberFormat="1" applyFont="1" applyFill="1" applyBorder="1" applyAlignment="1">
      <alignment horizontal="right"/>
    </xf>
    <xf numFmtId="43" fontId="152" fillId="33" borderId="13" xfId="43" applyFont="1" applyFill="1" applyBorder="1" applyAlignment="1">
      <alignment horizontal="right"/>
    </xf>
    <xf numFmtId="181" fontId="13" fillId="33" borderId="12" xfId="43" applyNumberFormat="1" applyFont="1" applyFill="1" applyBorder="1" applyAlignment="1">
      <alignment horizontal="right"/>
    </xf>
    <xf numFmtId="181" fontId="13" fillId="33" borderId="12" xfId="43" applyNumberFormat="1" applyFont="1" applyFill="1" applyBorder="1" applyAlignment="1">
      <alignment horizontal="center"/>
    </xf>
    <xf numFmtId="0" fontId="153" fillId="33" borderId="0" xfId="0" applyFont="1" applyFill="1" applyAlignment="1">
      <alignment/>
    </xf>
    <xf numFmtId="0" fontId="33" fillId="33" borderId="0" xfId="0" applyFont="1" applyFill="1" applyAlignment="1">
      <alignment horizontal="left"/>
    </xf>
    <xf numFmtId="2" fontId="153" fillId="33" borderId="0" xfId="0" applyNumberFormat="1" applyFont="1" applyFill="1" applyBorder="1" applyAlignment="1">
      <alignment/>
    </xf>
    <xf numFmtId="2" fontId="154" fillId="33" borderId="0" xfId="151" applyNumberFormat="1" applyFont="1" applyFill="1" applyBorder="1" applyAlignment="1">
      <alignment/>
      <protection/>
    </xf>
    <xf numFmtId="43" fontId="13" fillId="33" borderId="13" xfId="43" applyNumberFormat="1" applyFont="1" applyFill="1" applyBorder="1" applyAlignment="1">
      <alignment/>
    </xf>
    <xf numFmtId="43" fontId="13" fillId="33" borderId="13" xfId="43" applyNumberFormat="1" applyFont="1" applyFill="1" applyBorder="1" applyAlignment="1">
      <alignment horizontal="right"/>
    </xf>
    <xf numFmtId="40" fontId="13" fillId="33" borderId="13" xfId="43" applyNumberFormat="1" applyFont="1" applyFill="1" applyBorder="1" applyAlignment="1">
      <alignment/>
    </xf>
    <xf numFmtId="181" fontId="13" fillId="33" borderId="13" xfId="43" applyNumberFormat="1" applyFont="1" applyFill="1" applyBorder="1" applyAlignment="1">
      <alignment/>
    </xf>
    <xf numFmtId="40" fontId="13" fillId="33" borderId="13" xfId="94" applyNumberFormat="1" applyFont="1" applyFill="1" applyBorder="1" applyAlignment="1">
      <alignment horizontal="right"/>
    </xf>
    <xf numFmtId="0" fontId="26" fillId="33" borderId="15" xfId="0" applyFont="1" applyFill="1" applyBorder="1" applyAlignment="1">
      <alignment/>
    </xf>
    <xf numFmtId="0" fontId="26" fillId="33" borderId="0" xfId="0" applyFont="1" applyFill="1" applyBorder="1" applyAlignment="1">
      <alignment/>
    </xf>
    <xf numFmtId="0" fontId="14" fillId="33" borderId="16" xfId="0" applyFont="1" applyFill="1" applyBorder="1" applyAlignment="1">
      <alignment wrapText="1"/>
    </xf>
    <xf numFmtId="0" fontId="14" fillId="35" borderId="17" xfId="0" applyFont="1" applyFill="1" applyBorder="1" applyAlignment="1">
      <alignment wrapText="1"/>
    </xf>
    <xf numFmtId="0" fontId="14" fillId="33" borderId="17" xfId="94" applyFont="1" applyFill="1" applyBorder="1" applyAlignment="1">
      <alignment wrapText="1"/>
    </xf>
    <xf numFmtId="0" fontId="14" fillId="35" borderId="18" xfId="0" applyFont="1" applyFill="1" applyBorder="1" applyAlignment="1">
      <alignment wrapText="1"/>
    </xf>
    <xf numFmtId="0" fontId="14" fillId="33" borderId="19" xfId="94" applyFont="1" applyFill="1" applyBorder="1" applyAlignment="1">
      <alignment vertical="center" wrapText="1"/>
    </xf>
    <xf numFmtId="0" fontId="14" fillId="33" borderId="19" xfId="94" applyFont="1" applyFill="1" applyBorder="1" applyAlignment="1">
      <alignment wrapText="1"/>
    </xf>
    <xf numFmtId="43" fontId="13" fillId="33" borderId="19" xfId="43" applyFont="1" applyFill="1" applyBorder="1" applyAlignment="1">
      <alignment horizontal="right"/>
    </xf>
    <xf numFmtId="43" fontId="13" fillId="33" borderId="19" xfId="43" applyFont="1" applyFill="1" applyBorder="1" applyAlignment="1">
      <alignment horizontal="center"/>
    </xf>
    <xf numFmtId="0" fontId="31" fillId="33" borderId="20" xfId="94" applyFont="1" applyFill="1" applyBorder="1" applyAlignment="1">
      <alignment horizontal="left" vertical="center"/>
    </xf>
    <xf numFmtId="0" fontId="31" fillId="33" borderId="20" xfId="94" applyFont="1" applyFill="1" applyBorder="1" applyAlignment="1">
      <alignment horizontal="left"/>
    </xf>
    <xf numFmtId="181" fontId="13" fillId="33" borderId="19" xfId="43" applyNumberFormat="1" applyFont="1" applyFill="1" applyBorder="1" applyAlignment="1">
      <alignment horizontal="right"/>
    </xf>
    <xf numFmtId="43" fontId="13" fillId="33" borderId="19" xfId="43" applyNumberFormat="1" applyFont="1" applyFill="1" applyBorder="1" applyAlignment="1">
      <alignment/>
    </xf>
    <xf numFmtId="181" fontId="13" fillId="33" borderId="19" xfId="43" applyNumberFormat="1" applyFont="1" applyFill="1" applyBorder="1" applyAlignment="1">
      <alignment/>
    </xf>
    <xf numFmtId="0" fontId="14" fillId="33" borderId="21" xfId="94" applyFont="1" applyFill="1" applyBorder="1" applyAlignment="1">
      <alignment vertical="center" wrapText="1"/>
    </xf>
    <xf numFmtId="0" fontId="31" fillId="33" borderId="22" xfId="94" applyFont="1" applyFill="1" applyBorder="1" applyAlignment="1">
      <alignment horizontal="left" vertical="center"/>
    </xf>
    <xf numFmtId="181" fontId="8" fillId="33" borderId="20" xfId="43" applyNumberFormat="1" applyFont="1" applyFill="1" applyBorder="1" applyAlignment="1">
      <alignment/>
    </xf>
    <xf numFmtId="43" fontId="8" fillId="33" borderId="20" xfId="43" applyNumberFormat="1" applyFont="1" applyFill="1" applyBorder="1" applyAlignment="1">
      <alignment/>
    </xf>
    <xf numFmtId="181" fontId="13" fillId="33" borderId="19" xfId="43" applyNumberFormat="1" applyFont="1" applyFill="1" applyBorder="1" applyAlignment="1">
      <alignment horizontal="center"/>
    </xf>
    <xf numFmtId="0" fontId="155" fillId="34" borderId="0" xfId="0" applyFont="1" applyFill="1" applyAlignment="1">
      <alignment/>
    </xf>
    <xf numFmtId="181" fontId="155" fillId="34" borderId="0" xfId="0" applyNumberFormat="1" applyFont="1" applyFill="1" applyAlignment="1">
      <alignment/>
    </xf>
    <xf numFmtId="10" fontId="155" fillId="34" borderId="0" xfId="157" applyNumberFormat="1" applyFont="1" applyFill="1" applyAlignment="1">
      <alignment/>
    </xf>
    <xf numFmtId="43" fontId="155" fillId="34" borderId="0" xfId="0" applyNumberFormat="1" applyFont="1" applyFill="1" applyAlignment="1">
      <alignment/>
    </xf>
    <xf numFmtId="0" fontId="156" fillId="34" borderId="0" xfId="0" applyFont="1" applyFill="1" applyAlignment="1">
      <alignment/>
    </xf>
    <xf numFmtId="0" fontId="157" fillId="34" borderId="0" xfId="0" applyFont="1" applyFill="1" applyAlignment="1">
      <alignment/>
    </xf>
    <xf numFmtId="0" fontId="20" fillId="34" borderId="23" xfId="0" applyFont="1" applyFill="1" applyBorder="1" applyAlignment="1">
      <alignment/>
    </xf>
    <xf numFmtId="0" fontId="20" fillId="34" borderId="0" xfId="0" applyFont="1" applyFill="1" applyBorder="1" applyAlignment="1">
      <alignment horizontal="center"/>
    </xf>
    <xf numFmtId="0" fontId="14" fillId="34" borderId="19" xfId="94" applyFont="1" applyFill="1" applyBorder="1" applyAlignment="1">
      <alignment wrapText="1"/>
    </xf>
    <xf numFmtId="0" fontId="31" fillId="34" borderId="12" xfId="94" applyFont="1" applyFill="1" applyBorder="1" applyAlignment="1">
      <alignment horizontal="left"/>
    </xf>
    <xf numFmtId="0" fontId="14" fillId="34" borderId="12" xfId="94" applyFont="1" applyFill="1" applyBorder="1" applyAlignment="1">
      <alignment horizontal="left" wrapText="1"/>
    </xf>
    <xf numFmtId="0" fontId="14" fillId="34" borderId="13" xfId="94" applyFont="1" applyFill="1" applyBorder="1" applyAlignment="1">
      <alignment wrapText="1"/>
    </xf>
    <xf numFmtId="0" fontId="5" fillId="34" borderId="0" xfId="0" applyFont="1" applyFill="1" applyAlignment="1">
      <alignment/>
    </xf>
    <xf numFmtId="0" fontId="5" fillId="34" borderId="0" xfId="0" applyNumberFormat="1" applyFont="1" applyFill="1" applyBorder="1" applyAlignment="1">
      <alignment/>
    </xf>
    <xf numFmtId="0" fontId="158" fillId="34" borderId="0" xfId="96" applyFont="1" applyFill="1" applyAlignment="1" applyProtection="1">
      <alignment/>
      <protection/>
    </xf>
    <xf numFmtId="0" fontId="31" fillId="34" borderId="13" xfId="94" applyFont="1" applyFill="1" applyBorder="1" applyAlignment="1">
      <alignment horizontal="left" wrapText="1"/>
    </xf>
    <xf numFmtId="0" fontId="44" fillId="34" borderId="0" xfId="0" applyFont="1" applyFill="1" applyAlignment="1">
      <alignment/>
    </xf>
    <xf numFmtId="0" fontId="20" fillId="34" borderId="0" xfId="0" applyFont="1" applyFill="1" applyAlignment="1">
      <alignment/>
    </xf>
    <xf numFmtId="0" fontId="44" fillId="33" borderId="0" xfId="0" applyFont="1" applyFill="1" applyAlignment="1">
      <alignment horizontal="left"/>
    </xf>
    <xf numFmtId="0" fontId="52" fillId="33" borderId="0" xfId="94" applyFont="1" applyFill="1" applyBorder="1" applyAlignment="1">
      <alignment horizontal="left"/>
    </xf>
    <xf numFmtId="0" fontId="148" fillId="33" borderId="0" xfId="0" applyFont="1" applyFill="1" applyAlignment="1">
      <alignment/>
    </xf>
    <xf numFmtId="180" fontId="5" fillId="34" borderId="0" xfId="43" applyNumberFormat="1" applyFont="1" applyFill="1" applyBorder="1" applyAlignment="1">
      <alignment horizontal="center"/>
    </xf>
    <xf numFmtId="0" fontId="159" fillId="33" borderId="0" xfId="0" applyFont="1" applyFill="1" applyBorder="1" applyAlignment="1">
      <alignment/>
    </xf>
    <xf numFmtId="0" fontId="159" fillId="33" borderId="0" xfId="0" applyFont="1" applyFill="1" applyAlignment="1">
      <alignment/>
    </xf>
    <xf numFmtId="0" fontId="53" fillId="33" borderId="0" xfId="0" applyFont="1" applyFill="1" applyAlignment="1">
      <alignment horizontal="left"/>
    </xf>
    <xf numFmtId="43" fontId="159" fillId="33" borderId="0" xfId="0" applyNumberFormat="1" applyFont="1" applyFill="1" applyAlignment="1">
      <alignment/>
    </xf>
    <xf numFmtId="43" fontId="159" fillId="34" borderId="0" xfId="0" applyNumberFormat="1" applyFont="1" applyFill="1" applyAlignment="1">
      <alignment/>
    </xf>
    <xf numFmtId="0" fontId="159" fillId="34" borderId="0" xfId="0" applyFont="1" applyFill="1" applyAlignment="1">
      <alignment/>
    </xf>
    <xf numFmtId="43" fontId="159" fillId="33" borderId="0" xfId="43" applyFont="1" applyFill="1" applyAlignment="1">
      <alignment/>
    </xf>
    <xf numFmtId="10" fontId="159" fillId="34" borderId="0" xfId="157" applyNumberFormat="1" applyFont="1" applyFill="1" applyAlignment="1">
      <alignment/>
    </xf>
    <xf numFmtId="43" fontId="159" fillId="34" borderId="0" xfId="43" applyNumberFormat="1" applyFont="1" applyFill="1" applyAlignment="1">
      <alignment/>
    </xf>
    <xf numFmtId="10" fontId="159" fillId="33" borderId="0" xfId="157" applyNumberFormat="1" applyFont="1" applyFill="1" applyAlignment="1">
      <alignment/>
    </xf>
    <xf numFmtId="43" fontId="160" fillId="33" borderId="0" xfId="43" applyFont="1" applyFill="1" applyAlignment="1">
      <alignment/>
    </xf>
    <xf numFmtId="181" fontId="160" fillId="33" borderId="0" xfId="157" applyNumberFormat="1" applyFont="1" applyFill="1" applyAlignment="1">
      <alignment/>
    </xf>
    <xf numFmtId="43" fontId="159" fillId="34" borderId="0" xfId="157" applyNumberFormat="1" applyFont="1" applyFill="1" applyAlignment="1">
      <alignment/>
    </xf>
    <xf numFmtId="10" fontId="160" fillId="33" borderId="0" xfId="157" applyNumberFormat="1" applyFont="1" applyFill="1" applyAlignment="1">
      <alignment/>
    </xf>
    <xf numFmtId="181" fontId="159" fillId="33" borderId="0" xfId="0" applyNumberFormat="1" applyFont="1" applyFill="1" applyAlignment="1">
      <alignment/>
    </xf>
    <xf numFmtId="181" fontId="159" fillId="34" borderId="0" xfId="157" applyNumberFormat="1" applyFont="1" applyFill="1" applyAlignment="1">
      <alignment/>
    </xf>
    <xf numFmtId="43" fontId="159" fillId="33" borderId="0" xfId="0" applyNumberFormat="1" applyFont="1" applyFill="1" applyBorder="1" applyAlignment="1">
      <alignment/>
    </xf>
    <xf numFmtId="181" fontId="159" fillId="33" borderId="0" xfId="0" applyNumberFormat="1" applyFont="1" applyFill="1" applyBorder="1" applyAlignment="1">
      <alignment/>
    </xf>
    <xf numFmtId="43" fontId="159" fillId="34" borderId="0" xfId="43" applyFont="1" applyFill="1" applyAlignment="1">
      <alignment/>
    </xf>
    <xf numFmtId="0" fontId="51" fillId="33" borderId="0" xfId="0" applyFont="1" applyFill="1" applyBorder="1" applyAlignment="1">
      <alignment/>
    </xf>
    <xf numFmtId="10" fontId="0" fillId="34" borderId="0" xfId="157" applyNumberFormat="1" applyFont="1" applyFill="1" applyAlignment="1">
      <alignment/>
    </xf>
    <xf numFmtId="0" fontId="44" fillId="34" borderId="0" xfId="0" applyFont="1" applyFill="1" applyAlignment="1">
      <alignment/>
    </xf>
    <xf numFmtId="181" fontId="8" fillId="33" borderId="13" xfId="43" applyNumberFormat="1" applyFont="1" applyFill="1" applyBorder="1" applyAlignment="1">
      <alignment horizontal="right"/>
    </xf>
    <xf numFmtId="43" fontId="153" fillId="33" borderId="13" xfId="43" applyFont="1" applyFill="1" applyBorder="1" applyAlignment="1">
      <alignment horizontal="right"/>
    </xf>
    <xf numFmtId="43" fontId="8" fillId="33" borderId="13" xfId="43" applyFont="1" applyFill="1" applyBorder="1" applyAlignment="1">
      <alignment horizontal="right"/>
    </xf>
    <xf numFmtId="43" fontId="8" fillId="33" borderId="12" xfId="43" applyFont="1" applyFill="1" applyBorder="1" applyAlignment="1">
      <alignment horizontal="right"/>
    </xf>
    <xf numFmtId="43" fontId="153" fillId="33" borderId="12" xfId="43" applyFont="1" applyFill="1" applyBorder="1" applyAlignment="1">
      <alignment horizontal="right"/>
    </xf>
    <xf numFmtId="181" fontId="8" fillId="33" borderId="24" xfId="43" applyNumberFormat="1" applyFont="1" applyFill="1" applyBorder="1" applyAlignment="1">
      <alignment horizontal="right"/>
    </xf>
    <xf numFmtId="43" fontId="8" fillId="33" borderId="24" xfId="43" applyFont="1" applyFill="1" applyBorder="1" applyAlignment="1">
      <alignment horizontal="right"/>
    </xf>
    <xf numFmtId="43" fontId="8" fillId="33" borderId="20" xfId="43" applyFont="1" applyFill="1" applyBorder="1" applyAlignment="1">
      <alignment horizontal="right"/>
    </xf>
    <xf numFmtId="43" fontId="8" fillId="33" borderId="12" xfId="43" applyFont="1" applyFill="1" applyBorder="1" applyAlignment="1">
      <alignment horizontal="center"/>
    </xf>
    <xf numFmtId="43" fontId="8" fillId="33" borderId="20" xfId="43" applyFont="1" applyFill="1" applyBorder="1" applyAlignment="1">
      <alignment horizontal="center"/>
    </xf>
    <xf numFmtId="43" fontId="54" fillId="33" borderId="12" xfId="43" applyNumberFormat="1" applyFont="1" applyFill="1" applyBorder="1" applyAlignment="1">
      <alignment/>
    </xf>
    <xf numFmtId="181" fontId="54" fillId="33" borderId="12" xfId="43" applyNumberFormat="1" applyFont="1" applyFill="1" applyBorder="1" applyAlignment="1">
      <alignment/>
    </xf>
    <xf numFmtId="181" fontId="8" fillId="33" borderId="12" xfId="43" applyNumberFormat="1" applyFont="1" applyFill="1" applyBorder="1" applyAlignment="1">
      <alignment horizontal="right"/>
    </xf>
    <xf numFmtId="181" fontId="8" fillId="33" borderId="12" xfId="43" applyNumberFormat="1" applyFont="1" applyFill="1" applyBorder="1" applyAlignment="1">
      <alignment horizontal="center"/>
    </xf>
    <xf numFmtId="181" fontId="8" fillId="33" borderId="20" xfId="43" applyNumberFormat="1" applyFont="1" applyFill="1" applyBorder="1" applyAlignment="1">
      <alignment horizontal="right"/>
    </xf>
    <xf numFmtId="181" fontId="8" fillId="33" borderId="20" xfId="43" applyNumberFormat="1" applyFont="1" applyFill="1" applyBorder="1" applyAlignment="1">
      <alignment horizontal="center"/>
    </xf>
    <xf numFmtId="43" fontId="8" fillId="33" borderId="12" xfId="43" applyNumberFormat="1" applyFont="1" applyFill="1" applyBorder="1" applyAlignment="1">
      <alignment horizontal="right"/>
    </xf>
    <xf numFmtId="40" fontId="8" fillId="33" borderId="12" xfId="43" applyNumberFormat="1" applyFont="1" applyFill="1" applyBorder="1" applyAlignment="1">
      <alignment/>
    </xf>
    <xf numFmtId="40" fontId="24" fillId="33" borderId="12" xfId="43" applyNumberFormat="1" applyFont="1" applyFill="1" applyBorder="1" applyAlignment="1">
      <alignment/>
    </xf>
    <xf numFmtId="43" fontId="8" fillId="33" borderId="20" xfId="43" applyNumberFormat="1" applyFont="1" applyFill="1" applyBorder="1" applyAlignment="1">
      <alignment horizontal="right"/>
    </xf>
    <xf numFmtId="40" fontId="8" fillId="33" borderId="20" xfId="43" applyNumberFormat="1" applyFont="1" applyFill="1" applyBorder="1" applyAlignment="1">
      <alignment/>
    </xf>
    <xf numFmtId="40" fontId="8" fillId="33" borderId="12" xfId="94" applyNumberFormat="1" applyFont="1" applyFill="1" applyBorder="1" applyAlignment="1">
      <alignment horizontal="right"/>
    </xf>
    <xf numFmtId="40" fontId="24" fillId="33" borderId="12" xfId="94" applyNumberFormat="1" applyFont="1" applyFill="1" applyBorder="1" applyAlignment="1">
      <alignment horizontal="right"/>
    </xf>
    <xf numFmtId="40" fontId="24" fillId="33" borderId="20" xfId="94" applyNumberFormat="1" applyFont="1" applyFill="1" applyBorder="1" applyAlignment="1">
      <alignment horizontal="right"/>
    </xf>
    <xf numFmtId="181" fontId="29" fillId="34" borderId="16" xfId="43" applyNumberFormat="1" applyFont="1" applyFill="1" applyBorder="1" applyAlignment="1">
      <alignment/>
    </xf>
    <xf numFmtId="43" fontId="29" fillId="34" borderId="17" xfId="43" applyFont="1" applyFill="1" applyBorder="1" applyAlignment="1">
      <alignment/>
    </xf>
    <xf numFmtId="43" fontId="29" fillId="35" borderId="17" xfId="43" applyFont="1" applyFill="1" applyBorder="1" applyAlignment="1">
      <alignment horizontal="right"/>
    </xf>
    <xf numFmtId="43" fontId="150" fillId="35" borderId="17" xfId="43" applyFont="1" applyFill="1" applyBorder="1" applyAlignment="1">
      <alignment/>
    </xf>
    <xf numFmtId="43" fontId="150" fillId="35" borderId="17" xfId="43" applyFont="1" applyFill="1" applyBorder="1" applyAlignment="1">
      <alignment horizontal="right"/>
    </xf>
    <xf numFmtId="43" fontId="29" fillId="35" borderId="17" xfId="43" applyFont="1" applyFill="1" applyBorder="1" applyAlignment="1">
      <alignment/>
    </xf>
    <xf numFmtId="43" fontId="29" fillId="35" borderId="18" xfId="43" applyFont="1" applyFill="1" applyBorder="1" applyAlignment="1">
      <alignment horizontal="right"/>
    </xf>
    <xf numFmtId="43" fontId="150" fillId="35" borderId="18" xfId="43" applyFont="1" applyFill="1" applyBorder="1" applyAlignment="1">
      <alignment/>
    </xf>
    <xf numFmtId="43" fontId="29" fillId="35" borderId="18" xfId="43" applyFont="1" applyFill="1" applyBorder="1" applyAlignment="1">
      <alignment/>
    </xf>
    <xf numFmtId="181" fontId="8" fillId="34" borderId="16" xfId="43" applyNumberFormat="1" applyFont="1" applyFill="1" applyBorder="1" applyAlignment="1">
      <alignment/>
    </xf>
    <xf numFmtId="43" fontId="8" fillId="35" borderId="17" xfId="43" applyFont="1" applyFill="1" applyBorder="1" applyAlignment="1">
      <alignment horizontal="right"/>
    </xf>
    <xf numFmtId="43" fontId="153" fillId="35" borderId="17" xfId="43" applyFont="1" applyFill="1" applyBorder="1" applyAlignment="1">
      <alignment/>
    </xf>
    <xf numFmtId="43" fontId="8" fillId="35" borderId="17" xfId="43" applyFont="1" applyFill="1" applyBorder="1" applyAlignment="1">
      <alignment/>
    </xf>
    <xf numFmtId="43" fontId="8" fillId="34" borderId="17" xfId="43" applyFont="1" applyFill="1" applyBorder="1" applyAlignment="1">
      <alignment/>
    </xf>
    <xf numFmtId="43" fontId="8" fillId="35" borderId="18" xfId="43" applyFont="1" applyFill="1" applyBorder="1" applyAlignment="1">
      <alignment horizontal="right"/>
    </xf>
    <xf numFmtId="43" fontId="153" fillId="35" borderId="18" xfId="43" applyFont="1" applyFill="1" applyBorder="1" applyAlignment="1">
      <alignment/>
    </xf>
    <xf numFmtId="43" fontId="8" fillId="35" borderId="18" xfId="43" applyFont="1" applyFill="1" applyBorder="1" applyAlignment="1">
      <alignment/>
    </xf>
    <xf numFmtId="0" fontId="14" fillId="33" borderId="0" xfId="0" applyFont="1" applyFill="1" applyBorder="1" applyAlignment="1">
      <alignment/>
    </xf>
    <xf numFmtId="0" fontId="8" fillId="34" borderId="0" xfId="0" applyFont="1" applyFill="1" applyAlignment="1">
      <alignment horizontal="left" vertical="top" wrapText="1"/>
    </xf>
    <xf numFmtId="0" fontId="8" fillId="33" borderId="0" xfId="0" applyFont="1" applyFill="1" applyAlignment="1">
      <alignment horizontal="left"/>
    </xf>
    <xf numFmtId="0" fontId="12" fillId="33" borderId="0" xfId="0" applyFont="1" applyFill="1" applyAlignment="1">
      <alignment horizontal="justify"/>
    </xf>
    <xf numFmtId="0" fontId="59" fillId="33" borderId="0" xfId="96" applyFont="1" applyFill="1" applyAlignment="1" applyProtection="1">
      <alignment horizontal="left" vertical="top" wrapText="1"/>
      <protection/>
    </xf>
    <xf numFmtId="0" fontId="12" fillId="33" borderId="0" xfId="0" applyFont="1" applyFill="1" applyAlignment="1">
      <alignment vertical="top" wrapText="1"/>
    </xf>
    <xf numFmtId="0" fontId="60" fillId="33" borderId="0" xfId="96" applyFont="1" applyFill="1" applyAlignment="1" applyProtection="1">
      <alignment vertical="top" wrapText="1"/>
      <protection/>
    </xf>
    <xf numFmtId="0" fontId="8" fillId="34" borderId="0" xfId="0" applyFont="1" applyFill="1" applyAlignment="1">
      <alignment vertical="top" wrapText="1"/>
    </xf>
    <xf numFmtId="0" fontId="12" fillId="33" borderId="0" xfId="0" applyFont="1" applyFill="1" applyAlignment="1">
      <alignment horizontal="left"/>
    </xf>
    <xf numFmtId="0" fontId="12" fillId="33" borderId="0" xfId="0" applyFont="1" applyFill="1" applyAlignment="1">
      <alignment/>
    </xf>
    <xf numFmtId="0" fontId="12" fillId="33" borderId="0" xfId="0" applyFont="1" applyFill="1" applyAlignment="1">
      <alignment wrapText="1"/>
    </xf>
    <xf numFmtId="0" fontId="29" fillId="33" borderId="0" xfId="152" applyFont="1" applyFill="1" applyAlignment="1">
      <alignment horizontal="left"/>
      <protection/>
    </xf>
    <xf numFmtId="0" fontId="60" fillId="33" borderId="0" xfId="96" applyFont="1" applyFill="1" applyAlignment="1" applyProtection="1">
      <alignment/>
      <protection/>
    </xf>
    <xf numFmtId="0" fontId="59" fillId="33" borderId="0" xfId="96" applyFont="1" applyFill="1" applyAlignment="1" applyProtection="1">
      <alignment vertical="top" wrapText="1"/>
      <protection/>
    </xf>
    <xf numFmtId="0" fontId="29" fillId="33" borderId="0" xfId="152" applyFont="1" applyFill="1" applyAlignment="1">
      <alignment/>
      <protection/>
    </xf>
    <xf numFmtId="0" fontId="8" fillId="33" borderId="0" xfId="0" applyFont="1" applyFill="1" applyAlignment="1">
      <alignment wrapText="1"/>
    </xf>
    <xf numFmtId="0" fontId="25" fillId="33" borderId="0" xfId="112" applyFont="1" applyFill="1" applyAlignment="1">
      <alignment horizontal="left"/>
      <protection/>
    </xf>
    <xf numFmtId="0" fontId="61" fillId="33" borderId="0" xfId="0" applyFont="1" applyFill="1" applyAlignment="1">
      <alignment horizontal="left"/>
    </xf>
    <xf numFmtId="0" fontId="65" fillId="33" borderId="0" xfId="0" applyFont="1" applyFill="1" applyAlignment="1">
      <alignment/>
    </xf>
    <xf numFmtId="0" fontId="67" fillId="33" borderId="0" xfId="0" applyFont="1" applyFill="1" applyAlignment="1">
      <alignment/>
    </xf>
    <xf numFmtId="0" fontId="66" fillId="33" borderId="0" xfId="0" applyFont="1" applyFill="1" applyAlignment="1">
      <alignment/>
    </xf>
    <xf numFmtId="0" fontId="68" fillId="33" borderId="0" xfId="0" applyFont="1" applyFill="1" applyBorder="1" applyAlignment="1">
      <alignment horizontal="right"/>
    </xf>
    <xf numFmtId="0" fontId="68" fillId="33" borderId="0" xfId="0" applyFont="1" applyFill="1" applyBorder="1" applyAlignment="1">
      <alignment horizontal="left"/>
    </xf>
    <xf numFmtId="0" fontId="68" fillId="33" borderId="0" xfId="0" applyFont="1" applyFill="1" applyBorder="1" applyAlignment="1">
      <alignment/>
    </xf>
    <xf numFmtId="0" fontId="70" fillId="33" borderId="0" xfId="0" applyFont="1" applyFill="1" applyAlignment="1">
      <alignment/>
    </xf>
    <xf numFmtId="0" fontId="71" fillId="34" borderId="0" xfId="0" applyFont="1" applyFill="1" applyAlignment="1">
      <alignment/>
    </xf>
    <xf numFmtId="0" fontId="159" fillId="0" borderId="0" xfId="0" applyFont="1" applyAlignment="1">
      <alignment/>
    </xf>
    <xf numFmtId="0" fontId="159" fillId="0" borderId="0" xfId="0" applyFont="1" applyFill="1" applyAlignment="1">
      <alignment/>
    </xf>
    <xf numFmtId="0" fontId="73" fillId="33" borderId="0" xfId="0" applyFont="1" applyFill="1" applyAlignment="1">
      <alignment horizontal="left"/>
    </xf>
    <xf numFmtId="0" fontId="161" fillId="33" borderId="0" xfId="96" applyFont="1" applyFill="1" applyAlignment="1" applyProtection="1">
      <alignment/>
      <protection/>
    </xf>
    <xf numFmtId="0" fontId="36" fillId="33" borderId="0" xfId="0" applyNumberFormat="1" applyFont="1" applyFill="1" applyBorder="1" applyAlignment="1">
      <alignment/>
    </xf>
    <xf numFmtId="0" fontId="36" fillId="33" borderId="0" xfId="0" applyFont="1" applyFill="1" applyAlignment="1">
      <alignment/>
    </xf>
    <xf numFmtId="0" fontId="36" fillId="33" borderId="0" xfId="0" applyFont="1" applyFill="1" applyAlignment="1">
      <alignment horizontal="left"/>
    </xf>
    <xf numFmtId="0" fontId="159" fillId="33" borderId="0" xfId="0" applyFont="1" applyFill="1" applyAlignment="1">
      <alignment horizontal="left"/>
    </xf>
    <xf numFmtId="0" fontId="67" fillId="33" borderId="0" xfId="0" applyFont="1" applyFill="1" applyAlignment="1">
      <alignment horizontal="left"/>
    </xf>
    <xf numFmtId="0" fontId="162" fillId="33" borderId="0" xfId="0" applyFont="1" applyFill="1" applyAlignment="1">
      <alignment/>
    </xf>
    <xf numFmtId="0" fontId="163" fillId="33" borderId="0" xfId="0" applyFont="1" applyFill="1" applyAlignment="1">
      <alignment/>
    </xf>
    <xf numFmtId="0" fontId="164" fillId="33" borderId="0" xfId="0" applyFont="1" applyFill="1" applyAlignment="1">
      <alignment/>
    </xf>
    <xf numFmtId="0" fontId="165" fillId="33" borderId="0" xfId="0" applyFont="1" applyFill="1" applyAlignment="1">
      <alignment/>
    </xf>
    <xf numFmtId="0" fontId="164" fillId="33" borderId="0" xfId="0" applyFont="1" applyFill="1" applyAlignment="1">
      <alignment horizontal="left"/>
    </xf>
    <xf numFmtId="0" fontId="166" fillId="34" borderId="0" xfId="0" applyFont="1" applyFill="1" applyAlignment="1">
      <alignment/>
    </xf>
    <xf numFmtId="0" fontId="163" fillId="34" borderId="0" xfId="0" applyFont="1" applyFill="1" applyAlignment="1">
      <alignment/>
    </xf>
    <xf numFmtId="0" fontId="167"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168" fillId="33" borderId="0" xfId="0" applyFont="1" applyFill="1" applyAlignment="1">
      <alignment/>
    </xf>
    <xf numFmtId="0" fontId="76" fillId="33" borderId="0" xfId="0" applyFont="1" applyFill="1" applyAlignment="1">
      <alignment/>
    </xf>
    <xf numFmtId="0" fontId="169" fillId="15" borderId="0" xfId="0" applyFont="1" applyFill="1" applyBorder="1" applyAlignment="1">
      <alignment horizontal="center"/>
    </xf>
    <xf numFmtId="0" fontId="170" fillId="15" borderId="25" xfId="34" applyFont="1" applyFill="1" applyBorder="1" applyAlignment="1">
      <alignment horizontal="center"/>
    </xf>
    <xf numFmtId="0" fontId="170" fillId="15" borderId="26" xfId="34" applyFont="1" applyFill="1" applyBorder="1" applyAlignment="1">
      <alignment horizontal="center"/>
    </xf>
    <xf numFmtId="0" fontId="170" fillId="15" borderId="25" xfId="34" applyFont="1" applyFill="1" applyBorder="1" applyAlignment="1">
      <alignment horizontal="center" wrapText="1"/>
    </xf>
    <xf numFmtId="0" fontId="170" fillId="15" borderId="27" xfId="34" applyFont="1" applyFill="1" applyBorder="1" applyAlignment="1">
      <alignment horizontal="center" vertical="center" wrapText="1"/>
    </xf>
    <xf numFmtId="0" fontId="171" fillId="15" borderId="27" xfId="34" applyFont="1" applyFill="1" applyBorder="1" applyAlignment="1">
      <alignment horizontal="center" vertical="center" wrapText="1"/>
    </xf>
    <xf numFmtId="0" fontId="172" fillId="15" borderId="28" xfId="0" applyFont="1" applyFill="1" applyBorder="1" applyAlignment="1">
      <alignment horizontal="center" vertical="center" wrapText="1"/>
    </xf>
    <xf numFmtId="43" fontId="0" fillId="33" borderId="0" xfId="43" applyFont="1" applyFill="1" applyAlignment="1">
      <alignment/>
    </xf>
    <xf numFmtId="43" fontId="150" fillId="35" borderId="17" xfId="43" applyFont="1" applyFill="1" applyBorder="1" applyAlignment="1">
      <alignment horizontal="center"/>
    </xf>
    <xf numFmtId="0" fontId="153" fillId="33" borderId="0" xfId="0" applyFont="1" applyFill="1" applyBorder="1" applyAlignment="1">
      <alignment/>
    </xf>
    <xf numFmtId="0" fontId="16" fillId="33" borderId="0" xfId="151" applyFont="1" applyFill="1" applyBorder="1" applyAlignment="1">
      <alignment/>
      <protection/>
    </xf>
    <xf numFmtId="43" fontId="150" fillId="34" borderId="0" xfId="0" applyNumberFormat="1" applyFont="1" applyFill="1" applyAlignment="1">
      <alignment/>
    </xf>
    <xf numFmtId="181" fontId="151" fillId="34" borderId="29" xfId="0" applyNumberFormat="1" applyFont="1" applyFill="1" applyBorder="1" applyAlignment="1">
      <alignment horizontal="right"/>
    </xf>
    <xf numFmtId="0" fontId="151" fillId="34" borderId="29" xfId="0" applyFont="1" applyFill="1" applyBorder="1" applyAlignment="1">
      <alignment horizontal="right"/>
    </xf>
    <xf numFmtId="181" fontId="151" fillId="34" borderId="30" xfId="0" applyNumberFormat="1" applyFont="1" applyFill="1" applyBorder="1" applyAlignment="1">
      <alignment horizontal="right"/>
    </xf>
    <xf numFmtId="181" fontId="151" fillId="34" borderId="31" xfId="0" applyNumberFormat="1" applyFont="1" applyFill="1" applyBorder="1" applyAlignment="1">
      <alignment horizontal="right"/>
    </xf>
    <xf numFmtId="0" fontId="151" fillId="34" borderId="31" xfId="0" applyFont="1" applyFill="1" applyBorder="1" applyAlignment="1">
      <alignment horizontal="right"/>
    </xf>
    <xf numFmtId="0" fontId="151" fillId="34" borderId="30" xfId="0" applyFont="1" applyFill="1" applyBorder="1" applyAlignment="1">
      <alignment horizontal="right"/>
    </xf>
    <xf numFmtId="43" fontId="151" fillId="34" borderId="31" xfId="0" applyNumberFormat="1" applyFont="1" applyFill="1" applyBorder="1" applyAlignment="1">
      <alignment horizontal="right"/>
    </xf>
    <xf numFmtId="181" fontId="151" fillId="34" borderId="0" xfId="0" applyNumberFormat="1" applyFont="1" applyFill="1" applyBorder="1" applyAlignment="1">
      <alignment horizontal="right"/>
    </xf>
    <xf numFmtId="0" fontId="151" fillId="34" borderId="0" xfId="0" applyFont="1" applyFill="1" applyBorder="1" applyAlignment="1">
      <alignment horizontal="right"/>
    </xf>
    <xf numFmtId="43" fontId="151" fillId="34" borderId="0" xfId="0" applyNumberFormat="1" applyFont="1" applyFill="1" applyBorder="1" applyAlignment="1">
      <alignment horizontal="right"/>
    </xf>
    <xf numFmtId="43" fontId="151" fillId="34" borderId="29" xfId="0" applyNumberFormat="1" applyFont="1" applyFill="1" applyBorder="1" applyAlignment="1">
      <alignment horizontal="right"/>
    </xf>
    <xf numFmtId="43" fontId="151" fillId="34" borderId="30" xfId="0" applyNumberFormat="1" applyFont="1" applyFill="1" applyBorder="1" applyAlignment="1">
      <alignment horizontal="right"/>
    </xf>
    <xf numFmtId="43" fontId="151" fillId="34" borderId="32" xfId="0" applyNumberFormat="1" applyFont="1" applyFill="1" applyBorder="1" applyAlignment="1">
      <alignment horizontal="right"/>
    </xf>
    <xf numFmtId="181" fontId="151" fillId="34" borderId="32" xfId="0" applyNumberFormat="1" applyFont="1" applyFill="1" applyBorder="1" applyAlignment="1">
      <alignment horizontal="right"/>
    </xf>
    <xf numFmtId="181" fontId="151" fillId="34" borderId="23" xfId="0" applyNumberFormat="1" applyFont="1" applyFill="1" applyBorder="1" applyAlignment="1">
      <alignment horizontal="right"/>
    </xf>
    <xf numFmtId="181" fontId="151" fillId="34" borderId="33" xfId="0" applyNumberFormat="1" applyFont="1" applyFill="1" applyBorder="1" applyAlignment="1">
      <alignment horizontal="right"/>
    </xf>
    <xf numFmtId="0" fontId="151" fillId="34" borderId="33" xfId="0" applyFont="1" applyFill="1" applyBorder="1" applyAlignment="1">
      <alignment horizontal="right"/>
    </xf>
    <xf numFmtId="181" fontId="151" fillId="34" borderId="34" xfId="0" applyNumberFormat="1" applyFont="1" applyFill="1" applyBorder="1" applyAlignment="1">
      <alignment horizontal="right"/>
    </xf>
    <xf numFmtId="0" fontId="151" fillId="34" borderId="34" xfId="0" applyFont="1" applyFill="1" applyBorder="1" applyAlignment="1">
      <alignment horizontal="right"/>
    </xf>
    <xf numFmtId="0" fontId="13" fillId="33" borderId="0" xfId="0" applyFont="1" applyFill="1" applyBorder="1" applyAlignment="1">
      <alignment vertical="center"/>
    </xf>
    <xf numFmtId="0" fontId="173" fillId="33" borderId="0" xfId="151" applyFont="1" applyFill="1" applyBorder="1" applyAlignment="1">
      <alignment/>
      <protection/>
    </xf>
    <xf numFmtId="181" fontId="159" fillId="34" borderId="32" xfId="0" applyNumberFormat="1" applyFont="1" applyFill="1" applyBorder="1" applyAlignment="1">
      <alignment horizontal="right"/>
    </xf>
    <xf numFmtId="181" fontId="159" fillId="34" borderId="29" xfId="0" applyNumberFormat="1" applyFont="1" applyFill="1" applyBorder="1" applyAlignment="1">
      <alignment horizontal="right"/>
    </xf>
    <xf numFmtId="181" fontId="159" fillId="34" borderId="0" xfId="0" applyNumberFormat="1" applyFont="1" applyFill="1" applyBorder="1" applyAlignment="1">
      <alignment horizontal="right"/>
    </xf>
    <xf numFmtId="181" fontId="159" fillId="34" borderId="33" xfId="0" applyNumberFormat="1" applyFont="1" applyFill="1" applyBorder="1" applyAlignment="1">
      <alignment horizontal="right"/>
    </xf>
    <xf numFmtId="0" fontId="170" fillId="15" borderId="25" xfId="34" applyFont="1" applyFill="1" applyBorder="1" applyAlignment="1">
      <alignment horizontal="center"/>
    </xf>
    <xf numFmtId="0" fontId="151" fillId="34" borderId="30" xfId="0" applyFont="1" applyFill="1" applyBorder="1" applyAlignment="1">
      <alignment horizontal="left"/>
    </xf>
    <xf numFmtId="181" fontId="159" fillId="34" borderId="30" xfId="0" applyNumberFormat="1" applyFont="1" applyFill="1" applyBorder="1" applyAlignment="1">
      <alignment horizontal="right"/>
    </xf>
    <xf numFmtId="43" fontId="151" fillId="34" borderId="34" xfId="0" applyNumberFormat="1" applyFont="1" applyFill="1" applyBorder="1" applyAlignment="1">
      <alignment horizontal="right"/>
    </xf>
    <xf numFmtId="0" fontId="20" fillId="33" borderId="35" xfId="0" applyFont="1" applyFill="1" applyBorder="1" applyAlignment="1">
      <alignment/>
    </xf>
    <xf numFmtId="0" fontId="14" fillId="15" borderId="36" xfId="0" applyFont="1" applyFill="1" applyBorder="1" applyAlignment="1">
      <alignment horizontal="center"/>
    </xf>
    <xf numFmtId="0" fontId="14" fillId="15" borderId="37" xfId="0" applyFont="1" applyFill="1" applyBorder="1" applyAlignment="1">
      <alignment horizontal="center"/>
    </xf>
    <xf numFmtId="0" fontId="14" fillId="15" borderId="38" xfId="0" applyFont="1" applyFill="1" applyBorder="1" applyAlignment="1">
      <alignment horizontal="center"/>
    </xf>
    <xf numFmtId="0" fontId="69" fillId="33" borderId="0" xfId="0" applyFont="1" applyFill="1" applyBorder="1" applyAlignment="1">
      <alignment horizontal="center"/>
    </xf>
    <xf numFmtId="0" fontId="56" fillId="34" borderId="0" xfId="112" applyFont="1" applyFill="1" applyBorder="1" applyAlignment="1">
      <alignment horizontal="left"/>
      <protection/>
    </xf>
    <xf numFmtId="0" fontId="72" fillId="34" borderId="0" xfId="112" applyFont="1" applyFill="1" applyBorder="1" applyAlignment="1">
      <alignment horizontal="left"/>
      <protection/>
    </xf>
    <xf numFmtId="0" fontId="8" fillId="34" borderId="0" xfId="0" applyFont="1" applyFill="1" applyAlignment="1">
      <alignment horizontal="left" vertical="top" wrapText="1"/>
    </xf>
    <xf numFmtId="0" fontId="57" fillId="34" borderId="0" xfId="0" applyFont="1" applyFill="1" applyAlignment="1">
      <alignment horizontal="left"/>
    </xf>
    <xf numFmtId="0" fontId="8" fillId="33" borderId="0" xfId="0" applyFont="1" applyFill="1" applyAlignment="1">
      <alignment horizontal="left" wrapText="1"/>
    </xf>
    <xf numFmtId="0" fontId="57" fillId="33" borderId="0" xfId="0" applyFont="1" applyFill="1" applyBorder="1" applyAlignment="1">
      <alignment horizontal="left"/>
    </xf>
    <xf numFmtId="0" fontId="58" fillId="33" borderId="0" xfId="0" applyFont="1" applyFill="1" applyAlignment="1">
      <alignment horizontal="left"/>
    </xf>
    <xf numFmtId="0" fontId="12" fillId="34" borderId="0" xfId="0" applyFont="1" applyFill="1" applyAlignment="1">
      <alignment horizontal="left" vertical="top" wrapText="1"/>
    </xf>
    <xf numFmtId="0" fontId="20" fillId="34" borderId="23" xfId="0" applyFont="1" applyFill="1" applyBorder="1" applyAlignment="1">
      <alignment horizontal="center"/>
    </xf>
    <xf numFmtId="0" fontId="36" fillId="34" borderId="39" xfId="94" applyFont="1" applyFill="1" applyBorder="1" applyAlignment="1">
      <alignment horizontal="center" vertical="center"/>
    </xf>
    <xf numFmtId="0" fontId="174" fillId="15" borderId="40" xfId="0" applyFont="1" applyFill="1" applyBorder="1" applyAlignment="1">
      <alignment horizontal="center" vertical="center"/>
    </xf>
    <xf numFmtId="0" fontId="174" fillId="15" borderId="41" xfId="0" applyFont="1" applyFill="1" applyBorder="1" applyAlignment="1">
      <alignment horizontal="center" vertical="center"/>
    </xf>
    <xf numFmtId="180" fontId="5" fillId="34" borderId="0" xfId="43" applyNumberFormat="1" applyFont="1" applyFill="1" applyBorder="1" applyAlignment="1">
      <alignment horizontal="center"/>
    </xf>
    <xf numFmtId="0" fontId="172" fillId="15" borderId="40" xfId="0" applyFont="1" applyFill="1" applyBorder="1" applyAlignment="1">
      <alignment horizontal="center"/>
    </xf>
    <xf numFmtId="0" fontId="172" fillId="15" borderId="41" xfId="0" applyFont="1" applyFill="1" applyBorder="1" applyAlignment="1">
      <alignment horizontal="center"/>
    </xf>
    <xf numFmtId="0" fontId="19" fillId="33" borderId="0" xfId="0" applyFont="1" applyFill="1" applyBorder="1" applyAlignment="1">
      <alignment horizontal="center"/>
    </xf>
    <xf numFmtId="0" fontId="171" fillId="15" borderId="40" xfId="0" applyFont="1" applyFill="1" applyBorder="1" applyAlignment="1">
      <alignment horizontal="center"/>
    </xf>
    <xf numFmtId="0" fontId="171" fillId="15" borderId="41" xfId="0" applyFont="1" applyFill="1" applyBorder="1" applyAlignment="1">
      <alignment horizontal="center"/>
    </xf>
    <xf numFmtId="0" fontId="169" fillId="15" borderId="40" xfId="0" applyFont="1" applyFill="1" applyBorder="1" applyAlignment="1">
      <alignment horizontal="center"/>
    </xf>
    <xf numFmtId="0" fontId="169" fillId="15" borderId="41" xfId="0" applyFont="1" applyFill="1" applyBorder="1" applyAlignment="1">
      <alignment horizontal="center"/>
    </xf>
    <xf numFmtId="0" fontId="171" fillId="15" borderId="40" xfId="0" applyFont="1" applyFill="1" applyBorder="1" applyAlignment="1">
      <alignment horizontal="center" wrapText="1"/>
    </xf>
    <xf numFmtId="0" fontId="36" fillId="34" borderId="39" xfId="94" applyFont="1" applyFill="1" applyBorder="1" applyAlignment="1">
      <alignment horizontal="center"/>
    </xf>
    <xf numFmtId="0" fontId="3" fillId="33" borderId="0" xfId="151" applyFont="1" applyFill="1" applyBorder="1" applyAlignment="1">
      <alignment horizontal="center" vertical="center" wrapText="1"/>
      <protection/>
    </xf>
    <xf numFmtId="0" fontId="174" fillId="15" borderId="40" xfId="0" applyFont="1" applyFill="1" applyBorder="1" applyAlignment="1">
      <alignment horizontal="center"/>
    </xf>
    <xf numFmtId="0" fontId="174" fillId="15" borderId="41" xfId="0" applyFont="1" applyFill="1" applyBorder="1" applyAlignment="1">
      <alignment horizontal="center"/>
    </xf>
    <xf numFmtId="180" fontId="5" fillId="34" borderId="0" xfId="43" applyNumberFormat="1" applyFont="1" applyFill="1" applyAlignment="1">
      <alignment horizontal="center"/>
    </xf>
    <xf numFmtId="0" fontId="14" fillId="15" borderId="42" xfId="0" applyFont="1" applyFill="1" applyBorder="1" applyAlignment="1">
      <alignment horizontal="center"/>
    </xf>
    <xf numFmtId="0" fontId="14" fillId="15" borderId="43" xfId="0" applyFont="1" applyFill="1" applyBorder="1" applyAlignment="1">
      <alignment horizontal="center"/>
    </xf>
    <xf numFmtId="0" fontId="16" fillId="33" borderId="0" xfId="151" applyFont="1" applyFill="1" applyBorder="1" applyAlignment="1" applyProtection="1">
      <alignment horizontal="center" vertical="center"/>
      <protection hidden="1"/>
    </xf>
    <xf numFmtId="0" fontId="6" fillId="33" borderId="0" xfId="151" applyFont="1" applyFill="1" applyBorder="1" applyAlignment="1" applyProtection="1">
      <alignment horizontal="center" vertical="center"/>
      <protection hidden="1"/>
    </xf>
    <xf numFmtId="0" fontId="5" fillId="34" borderId="0" xfId="0" applyFont="1" applyFill="1" applyBorder="1" applyAlignment="1">
      <alignment horizontal="center"/>
    </xf>
    <xf numFmtId="0" fontId="14" fillId="15" borderId="44" xfId="0" applyFont="1" applyFill="1" applyBorder="1" applyAlignment="1">
      <alignment horizontal="center" vertical="center" wrapText="1"/>
    </xf>
    <xf numFmtId="0" fontId="14" fillId="15" borderId="45" xfId="0" applyFont="1" applyFill="1" applyBorder="1" applyAlignment="1">
      <alignment horizontal="center" vertical="center" wrapText="1"/>
    </xf>
    <xf numFmtId="0" fontId="16" fillId="33" borderId="0" xfId="151" applyNumberFormat="1" applyFont="1" applyFill="1" applyBorder="1" applyAlignment="1">
      <alignment horizontal="center" vertical="top"/>
      <protection/>
    </xf>
    <xf numFmtId="0" fontId="14" fillId="15" borderId="46" xfId="0" applyFont="1" applyFill="1" applyBorder="1" applyAlignment="1">
      <alignment horizontal="center"/>
    </xf>
    <xf numFmtId="0" fontId="11" fillId="33" borderId="0" xfId="151" applyFont="1" applyFill="1" applyBorder="1" applyAlignment="1">
      <alignment horizontal="right"/>
      <protection/>
    </xf>
    <xf numFmtId="0" fontId="37" fillId="34" borderId="0" xfId="151" applyFont="1" applyFill="1" applyBorder="1" applyAlignment="1">
      <alignment horizontal="center" vertical="center" wrapText="1"/>
      <protection/>
    </xf>
    <xf numFmtId="0" fontId="16" fillId="34" borderId="0" xfId="151" applyNumberFormat="1" applyFont="1" applyFill="1" applyBorder="1" applyAlignment="1">
      <alignment horizontal="center" vertical="top"/>
      <protection/>
    </xf>
    <xf numFmtId="0" fontId="172" fillId="15" borderId="40" xfId="0" applyFont="1" applyFill="1" applyBorder="1" applyAlignment="1">
      <alignment horizontal="center" vertical="center" wrapText="1"/>
    </xf>
    <xf numFmtId="0" fontId="172" fillId="15" borderId="41" xfId="0" applyFont="1" applyFill="1" applyBorder="1" applyAlignment="1">
      <alignment horizontal="center" vertical="center" wrapText="1"/>
    </xf>
    <xf numFmtId="0" fontId="171" fillId="15" borderId="40" xfId="0" applyFont="1" applyFill="1" applyBorder="1" applyAlignment="1">
      <alignment horizontal="center" vertical="center" wrapText="1"/>
    </xf>
    <xf numFmtId="0" fontId="171" fillId="15" borderId="41" xfId="0" applyFont="1" applyFill="1" applyBorder="1" applyAlignment="1">
      <alignment horizontal="center" vertical="center" wrapText="1"/>
    </xf>
    <xf numFmtId="0" fontId="171" fillId="15" borderId="28" xfId="0" applyFont="1" applyFill="1" applyBorder="1" applyAlignment="1">
      <alignment horizontal="center" vertical="center" wrapText="1"/>
    </xf>
    <xf numFmtId="0" fontId="171" fillId="15" borderId="47" xfId="0" applyFont="1" applyFill="1" applyBorder="1" applyAlignment="1">
      <alignment horizontal="center" vertical="center" wrapText="1"/>
    </xf>
    <xf numFmtId="0" fontId="171" fillId="15" borderId="48" xfId="0" applyFont="1" applyFill="1" applyBorder="1" applyAlignment="1">
      <alignment horizontal="center" vertical="center" wrapText="1"/>
    </xf>
    <xf numFmtId="0" fontId="157" fillId="34" borderId="0" xfId="0" applyFont="1" applyFill="1" applyAlignment="1">
      <alignment horizontal="center"/>
    </xf>
    <xf numFmtId="43" fontId="156" fillId="34" borderId="0" xfId="0" applyNumberFormat="1" applyFont="1" applyFill="1" applyAlignment="1">
      <alignment horizontal="center"/>
    </xf>
    <xf numFmtId="0" fontId="151" fillId="34" borderId="0" xfId="0" applyFont="1" applyFill="1" applyBorder="1" applyAlignment="1">
      <alignment horizontal="left"/>
    </xf>
    <xf numFmtId="0" fontId="151" fillId="34" borderId="29" xfId="0" applyFont="1" applyFill="1" applyBorder="1" applyAlignment="1">
      <alignment horizontal="left"/>
    </xf>
    <xf numFmtId="0" fontId="156" fillId="34" borderId="0" xfId="0" applyFont="1" applyFill="1" applyBorder="1" applyAlignment="1">
      <alignment horizontal="center"/>
    </xf>
    <xf numFmtId="0" fontId="157" fillId="34" borderId="0" xfId="0" applyFont="1" applyFill="1" applyBorder="1" applyAlignment="1">
      <alignment horizontal="center"/>
    </xf>
    <xf numFmtId="0" fontId="172" fillId="15" borderId="49" xfId="0" applyFont="1" applyFill="1" applyBorder="1" applyAlignment="1">
      <alignment horizontal="center" vertical="center" wrapText="1"/>
    </xf>
    <xf numFmtId="0" fontId="172" fillId="15" borderId="50" xfId="0" applyFont="1" applyFill="1" applyBorder="1" applyAlignment="1">
      <alignment horizontal="center" vertical="center" wrapText="1"/>
    </xf>
    <xf numFmtId="0" fontId="172" fillId="15" borderId="0" xfId="0" applyFont="1" applyFill="1" applyBorder="1" applyAlignment="1">
      <alignment horizontal="center" vertical="center" wrapText="1"/>
    </xf>
    <xf numFmtId="0" fontId="151" fillId="34" borderId="33" xfId="0" applyFont="1" applyFill="1" applyBorder="1" applyAlignment="1">
      <alignment horizontal="left"/>
    </xf>
    <xf numFmtId="0" fontId="151" fillId="34" borderId="32" xfId="0" applyFont="1" applyFill="1" applyBorder="1" applyAlignment="1">
      <alignment horizontal="left"/>
    </xf>
    <xf numFmtId="0" fontId="156" fillId="34" borderId="0" xfId="0" applyFont="1" applyFill="1" applyAlignment="1">
      <alignment horizontal="center"/>
    </xf>
    <xf numFmtId="0" fontId="174" fillId="15" borderId="51" xfId="0" applyFont="1" applyFill="1" applyBorder="1" applyAlignment="1">
      <alignment horizontal="center" wrapText="1"/>
    </xf>
    <xf numFmtId="0" fontId="174" fillId="15" borderId="52" xfId="0" applyFont="1" applyFill="1" applyBorder="1" applyAlignment="1">
      <alignment horizontal="center" wrapText="1"/>
    </xf>
    <xf numFmtId="0" fontId="174" fillId="15" borderId="0" xfId="0" applyFont="1" applyFill="1" applyBorder="1" applyAlignment="1">
      <alignment horizontal="center" wrapText="1"/>
    </xf>
    <xf numFmtId="0" fontId="174" fillId="15" borderId="53" xfId="0" applyFont="1" applyFill="1" applyBorder="1" applyAlignment="1">
      <alignment horizontal="center" wrapText="1"/>
    </xf>
    <xf numFmtId="0" fontId="156" fillId="15" borderId="54" xfId="34" applyFont="1" applyFill="1" applyBorder="1" applyAlignment="1">
      <alignment horizontal="center" wrapText="1"/>
    </xf>
    <xf numFmtId="0" fontId="156" fillId="15" borderId="0" xfId="34" applyFont="1" applyFill="1" applyBorder="1" applyAlignment="1">
      <alignment horizontal="center" wrapText="1"/>
    </xf>
    <xf numFmtId="180" fontId="19" fillId="33" borderId="0" xfId="43" applyNumberFormat="1" applyFont="1" applyFill="1" applyAlignment="1">
      <alignment horizontal="center" vertical="top"/>
    </xf>
    <xf numFmtId="180" fontId="5" fillId="33" borderId="0" xfId="43" applyNumberFormat="1" applyFont="1" applyFill="1" applyAlignment="1">
      <alignment horizontal="center" vertical="top"/>
    </xf>
    <xf numFmtId="0" fontId="34" fillId="33" borderId="0" xfId="0" applyFont="1" applyFill="1" applyAlignment="1">
      <alignment horizontal="center"/>
    </xf>
    <xf numFmtId="180" fontId="5" fillId="34" borderId="0" xfId="43" applyNumberFormat="1" applyFont="1" applyFill="1" applyAlignment="1">
      <alignment horizontal="center" vertical="top"/>
    </xf>
    <xf numFmtId="0" fontId="156" fillId="15" borderId="55" xfId="34" applyFont="1" applyFill="1" applyBorder="1" applyAlignment="1">
      <alignment horizontal="center" wrapText="1"/>
    </xf>
    <xf numFmtId="0" fontId="156" fillId="15" borderId="56" xfId="34" applyFont="1" applyFill="1" applyBorder="1" applyAlignment="1">
      <alignment horizontal="center" wrapText="1"/>
    </xf>
    <xf numFmtId="43" fontId="20" fillId="34" borderId="0" xfId="0" applyNumberFormat="1" applyFont="1" applyFill="1" applyAlignment="1">
      <alignment horizontal="center"/>
    </xf>
    <xf numFmtId="0" fontId="86" fillId="15" borderId="40" xfId="0" applyFont="1" applyFill="1" applyBorder="1" applyAlignment="1">
      <alignment horizontal="center" vertical="center"/>
    </xf>
    <xf numFmtId="0" fontId="86" fillId="15" borderId="41" xfId="0" applyFont="1" applyFill="1" applyBorder="1" applyAlignment="1">
      <alignment horizontal="center" vertical="center"/>
    </xf>
    <xf numFmtId="0" fontId="86" fillId="15" borderId="40" xfId="0" applyFont="1" applyFill="1" applyBorder="1" applyAlignment="1">
      <alignment horizontal="center" vertical="center" wrapText="1"/>
    </xf>
    <xf numFmtId="0" fontId="86" fillId="15" borderId="41" xfId="0" applyFont="1" applyFill="1" applyBorder="1" applyAlignment="1">
      <alignment horizontal="center" vertical="center" wrapText="1"/>
    </xf>
    <xf numFmtId="0" fontId="13" fillId="15" borderId="57" xfId="0" applyFont="1" applyFill="1" applyBorder="1" applyAlignment="1">
      <alignment horizontal="center" vertical="center" wrapText="1"/>
    </xf>
    <xf numFmtId="0" fontId="13" fillId="15" borderId="40" xfId="0" applyFont="1" applyFill="1" applyBorder="1" applyAlignment="1">
      <alignment horizontal="center" vertical="center" wrapText="1"/>
    </xf>
    <xf numFmtId="0" fontId="13" fillId="15" borderId="41" xfId="0" applyFont="1" applyFill="1" applyBorder="1" applyAlignment="1">
      <alignment horizontal="center" vertical="center" wrapText="1"/>
    </xf>
    <xf numFmtId="0" fontId="20" fillId="34" borderId="0" xfId="0" applyFont="1" applyFill="1" applyAlignment="1">
      <alignment horizontal="center"/>
    </xf>
    <xf numFmtId="0" fontId="174" fillId="15" borderId="40" xfId="0" applyFont="1" applyFill="1" applyBorder="1" applyAlignment="1">
      <alignment horizontal="center" vertical="center" wrapText="1"/>
    </xf>
    <xf numFmtId="0" fontId="174" fillId="15" borderId="41" xfId="0" applyFont="1" applyFill="1" applyBorder="1" applyAlignment="1">
      <alignment horizontal="center" vertical="center" wrapText="1"/>
    </xf>
    <xf numFmtId="0" fontId="171" fillId="15" borderId="57" xfId="0" applyFont="1" applyFill="1" applyBorder="1" applyAlignment="1">
      <alignment horizontal="center" vertical="center" wrapText="1"/>
    </xf>
    <xf numFmtId="0" fontId="36" fillId="34" borderId="23" xfId="94" applyFont="1" applyFill="1" applyBorder="1" applyAlignment="1">
      <alignment horizontal="center"/>
    </xf>
    <xf numFmtId="0" fontId="174" fillId="15" borderId="0" xfId="0" applyFont="1" applyFill="1" applyBorder="1" applyAlignment="1">
      <alignment horizontal="center" vertical="center" wrapText="1"/>
    </xf>
    <xf numFmtId="0" fontId="174" fillId="15" borderId="53" xfId="0" applyFont="1" applyFill="1" applyBorder="1" applyAlignment="1">
      <alignment horizontal="center" vertical="center" wrapText="1"/>
    </xf>
    <xf numFmtId="0" fontId="172" fillId="15" borderId="26" xfId="34" applyFont="1" applyFill="1" applyBorder="1" applyAlignment="1">
      <alignment horizontal="center"/>
    </xf>
    <xf numFmtId="0" fontId="170" fillId="15" borderId="26" xfId="34" applyFont="1" applyFill="1" applyBorder="1" applyAlignment="1">
      <alignment horizontal="center"/>
    </xf>
    <xf numFmtId="0" fontId="170" fillId="15" borderId="25" xfId="34" applyFont="1" applyFill="1" applyBorder="1" applyAlignment="1">
      <alignment horizontal="center"/>
    </xf>
    <xf numFmtId="0" fontId="170" fillId="15" borderId="14" xfId="34" applyFont="1" applyFill="1" applyBorder="1" applyAlignment="1">
      <alignment horizontal="center"/>
    </xf>
    <xf numFmtId="0" fontId="0" fillId="15" borderId="58" xfId="0" applyFont="1" applyFill="1" applyBorder="1" applyAlignment="1">
      <alignment/>
    </xf>
    <xf numFmtId="0" fontId="172" fillId="15" borderId="55" xfId="34" applyFont="1" applyFill="1" applyBorder="1" applyAlignment="1">
      <alignment horizontal="center"/>
    </xf>
    <xf numFmtId="0" fontId="172" fillId="15" borderId="56" xfId="34" applyFont="1" applyFill="1" applyBorder="1" applyAlignment="1">
      <alignment horizontal="center"/>
    </xf>
    <xf numFmtId="0" fontId="36" fillId="34" borderId="35" xfId="94" applyFont="1" applyFill="1" applyBorder="1" applyAlignment="1">
      <alignment horizontal="center"/>
    </xf>
    <xf numFmtId="0" fontId="172" fillId="15" borderId="59" xfId="34" applyFont="1" applyFill="1" applyBorder="1" applyAlignment="1">
      <alignment horizontal="center" vertical="center"/>
    </xf>
    <xf numFmtId="0" fontId="172" fillId="15" borderId="60" xfId="34" applyFont="1" applyFill="1" applyBorder="1" applyAlignment="1">
      <alignment horizontal="center" vertical="center"/>
    </xf>
    <xf numFmtId="0" fontId="172" fillId="15" borderId="55" xfId="34" applyFont="1" applyFill="1" applyBorder="1" applyAlignment="1">
      <alignment horizontal="center" vertical="center"/>
    </xf>
    <xf numFmtId="0" fontId="172" fillId="15" borderId="61" xfId="34" applyFont="1" applyFill="1" applyBorder="1" applyAlignment="1">
      <alignment horizontal="center" vertical="center"/>
    </xf>
    <xf numFmtId="0" fontId="172" fillId="15" borderId="62" xfId="34" applyFont="1" applyFill="1" applyBorder="1" applyAlignment="1">
      <alignment horizontal="center" wrapText="1"/>
    </xf>
    <xf numFmtId="0" fontId="172" fillId="15" borderId="63" xfId="34" applyFont="1" applyFill="1" applyBorder="1" applyAlignment="1">
      <alignment horizontal="center" wrapText="1"/>
    </xf>
    <xf numFmtId="0" fontId="172" fillId="15" borderId="64" xfId="34" applyFont="1" applyFill="1" applyBorder="1" applyAlignment="1">
      <alignment horizontal="center" wrapText="1"/>
    </xf>
    <xf numFmtId="0" fontId="172" fillId="15" borderId="65" xfId="34" applyFont="1" applyFill="1" applyBorder="1" applyAlignment="1">
      <alignment horizontal="center" wrapText="1"/>
    </xf>
    <xf numFmtId="0" fontId="172" fillId="15" borderId="66" xfId="34" applyFont="1" applyFill="1" applyBorder="1" applyAlignment="1">
      <alignment horizontal="center" wrapText="1"/>
    </xf>
    <xf numFmtId="0" fontId="27" fillId="33" borderId="0" xfId="0" applyFont="1" applyFill="1" applyAlignment="1">
      <alignment horizontal="left" vertical="center"/>
    </xf>
    <xf numFmtId="0" fontId="39" fillId="33" borderId="0" xfId="0" applyFont="1" applyFill="1" applyAlignment="1">
      <alignment horizontal="justify" vertical="top" wrapText="1"/>
    </xf>
    <xf numFmtId="0" fontId="27" fillId="33" borderId="0" xfId="0" applyFont="1" applyFill="1" applyAlignment="1">
      <alignment horizontal="justify" vertical="top" wrapText="1"/>
    </xf>
    <xf numFmtId="0" fontId="30" fillId="34" borderId="0" xfId="0" applyFont="1" applyFill="1" applyAlignment="1">
      <alignment horizontal="justify" vertical="top" wrapText="1"/>
    </xf>
    <xf numFmtId="0" fontId="39" fillId="33" borderId="0" xfId="0" applyFont="1" applyFill="1" applyAlignment="1">
      <alignment horizontal="left" wrapText="1"/>
    </xf>
    <xf numFmtId="0" fontId="27" fillId="33" borderId="0" xfId="0" applyFont="1" applyFill="1" applyAlignment="1">
      <alignment horizontal="left" vertical="top" wrapText="1"/>
    </xf>
    <xf numFmtId="0" fontId="42" fillId="33" borderId="0" xfId="0" applyFont="1" applyFill="1" applyAlignment="1">
      <alignment horizontal="left" vertical="top" wrapText="1"/>
    </xf>
    <xf numFmtId="0" fontId="30" fillId="33" borderId="0" xfId="0" applyFont="1" applyFill="1" applyAlignment="1">
      <alignment horizontal="left" wrapText="1"/>
    </xf>
    <xf numFmtId="43" fontId="171" fillId="33" borderId="19" xfId="43" applyFont="1" applyFill="1" applyBorder="1" applyAlignment="1">
      <alignment horizontal="right"/>
    </xf>
    <xf numFmtId="43" fontId="151" fillId="33" borderId="13" xfId="43" applyFont="1" applyFill="1" applyBorder="1" applyAlignment="1">
      <alignment horizontal="right"/>
    </xf>
    <xf numFmtId="43" fontId="171" fillId="33" borderId="13" xfId="43" applyFont="1" applyFill="1" applyBorder="1" applyAlignment="1">
      <alignment horizontal="right"/>
    </xf>
    <xf numFmtId="43" fontId="171" fillId="33" borderId="12" xfId="43" applyFont="1" applyFill="1" applyBorder="1" applyAlignment="1">
      <alignment horizontal="right"/>
    </xf>
    <xf numFmtId="43" fontId="151" fillId="33" borderId="12" xfId="43" applyFont="1" applyFill="1" applyBorder="1" applyAlignment="1">
      <alignment horizontal="right"/>
    </xf>
    <xf numFmtId="43" fontId="151" fillId="33" borderId="12" xfId="43" applyNumberFormat="1" applyFont="1" applyFill="1" applyBorder="1" applyAlignment="1">
      <alignment horizontal="right"/>
    </xf>
    <xf numFmtId="43" fontId="151" fillId="35" borderId="17" xfId="43" applyFont="1" applyFill="1" applyBorder="1" applyAlignment="1">
      <alignment horizontal="right"/>
    </xf>
    <xf numFmtId="43" fontId="151" fillId="35" borderId="18" xfId="43" applyFont="1" applyFill="1" applyBorder="1" applyAlignment="1">
      <alignment/>
    </xf>
    <xf numFmtId="43" fontId="151" fillId="35" borderId="17" xfId="43" applyFont="1" applyFill="1" applyBorder="1" applyAlignment="1">
      <alignment/>
    </xf>
    <xf numFmtId="43" fontId="153" fillId="35" borderId="17" xfId="43" applyFont="1" applyFill="1" applyBorder="1" applyAlignment="1">
      <alignment horizontal="center"/>
    </xf>
    <xf numFmtId="43" fontId="160" fillId="35" borderId="18" xfId="43" applyFont="1" applyFill="1" applyBorder="1" applyAlignment="1">
      <alignment/>
    </xf>
    <xf numFmtId="43" fontId="160" fillId="35" borderId="17" xfId="43" applyFont="1" applyFill="1" applyBorder="1" applyAlignment="1">
      <alignment/>
    </xf>
    <xf numFmtId="43" fontId="151" fillId="33" borderId="24" xfId="43" applyFont="1" applyFill="1" applyBorder="1" applyAlignment="1">
      <alignment horizontal="right"/>
    </xf>
  </cellXfs>
  <cellStyles count="1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0 2" xfId="46"/>
    <cellStyle name="Comma 10 3" xfId="47"/>
    <cellStyle name="Comma 11" xfId="48"/>
    <cellStyle name="Comma 11 2" xfId="49"/>
    <cellStyle name="Comma 11 3" xfId="50"/>
    <cellStyle name="Comma 12" xfId="51"/>
    <cellStyle name="Comma 12 2" xfId="52"/>
    <cellStyle name="Comma 12 3" xfId="53"/>
    <cellStyle name="Comma 13" xfId="54"/>
    <cellStyle name="Comma 13 2" xfId="55"/>
    <cellStyle name="Comma 13 3" xfId="56"/>
    <cellStyle name="Comma 14" xfId="57"/>
    <cellStyle name="Comma 14 2" xfId="58"/>
    <cellStyle name="Comma 14 3" xfId="59"/>
    <cellStyle name="Comma 15" xfId="60"/>
    <cellStyle name="Comma 15 2" xfId="61"/>
    <cellStyle name="Comma 15 3" xfId="62"/>
    <cellStyle name="Comma 16" xfId="63"/>
    <cellStyle name="Comma 17" xfId="64"/>
    <cellStyle name="Comma 18" xfId="65"/>
    <cellStyle name="Comma 19" xfId="66"/>
    <cellStyle name="Comma 2" xfId="67"/>
    <cellStyle name="Comma 2 2" xfId="68"/>
    <cellStyle name="Comma 2 3" xfId="69"/>
    <cellStyle name="Comma 3" xfId="70"/>
    <cellStyle name="Comma 3 2" xfId="71"/>
    <cellStyle name="Comma 3 3" xfId="72"/>
    <cellStyle name="Comma 4" xfId="73"/>
    <cellStyle name="Comma 4 2" xfId="74"/>
    <cellStyle name="Comma 4 3" xfId="75"/>
    <cellStyle name="Comma 5" xfId="76"/>
    <cellStyle name="Comma 6" xfId="77"/>
    <cellStyle name="Comma 6 2" xfId="78"/>
    <cellStyle name="Comma 6 3" xfId="79"/>
    <cellStyle name="Comma 7" xfId="80"/>
    <cellStyle name="Comma 7 2" xfId="81"/>
    <cellStyle name="Comma 7 3" xfId="82"/>
    <cellStyle name="Comma 8" xfId="83"/>
    <cellStyle name="Comma 9" xfId="84"/>
    <cellStyle name="Comma 9 2" xfId="85"/>
    <cellStyle name="Comma 9 3" xfId="86"/>
    <cellStyle name="Currency" xfId="87"/>
    <cellStyle name="Currency [0]" xfId="88"/>
    <cellStyle name="Explanatory Text" xfId="89"/>
    <cellStyle name="Followed Hyperlink" xfId="90"/>
    <cellStyle name="Good" xfId="91"/>
    <cellStyle name="Heading 1" xfId="92"/>
    <cellStyle name="Heading 2" xfId="93"/>
    <cellStyle name="Heading 3" xfId="94"/>
    <cellStyle name="Heading 4" xfId="95"/>
    <cellStyle name="Hyperlink" xfId="96"/>
    <cellStyle name="Hyperlink 2" xfId="97"/>
    <cellStyle name="Input" xfId="98"/>
    <cellStyle name="Linked Cell" xfId="99"/>
    <cellStyle name="Neutral" xfId="100"/>
    <cellStyle name="Normal 10" xfId="101"/>
    <cellStyle name="Normal 10 2" xfId="102"/>
    <cellStyle name="Normal 10 3" xfId="103"/>
    <cellStyle name="Normal 11" xfId="104"/>
    <cellStyle name="Normal 11 2" xfId="105"/>
    <cellStyle name="Normal 12" xfId="106"/>
    <cellStyle name="Normal 13" xfId="107"/>
    <cellStyle name="Normal 14" xfId="108"/>
    <cellStyle name="Normal 15" xfId="109"/>
    <cellStyle name="Normal 16" xfId="110"/>
    <cellStyle name="Normal 17" xfId="111"/>
    <cellStyle name="Normal 18" xfId="112"/>
    <cellStyle name="Normal 18 2" xfId="113"/>
    <cellStyle name="Normal 18 3" xfId="114"/>
    <cellStyle name="Normal 19" xfId="115"/>
    <cellStyle name="Normal 2" xfId="116"/>
    <cellStyle name="Normal 2 2" xfId="117"/>
    <cellStyle name="Normal 2 3" xfId="118"/>
    <cellStyle name="Normal 2 4" xfId="119"/>
    <cellStyle name="Normal 2 5" xfId="120"/>
    <cellStyle name="Normal 20" xfId="121"/>
    <cellStyle name="Normal 21" xfId="122"/>
    <cellStyle name="Normal 22" xfId="123"/>
    <cellStyle name="Normal 23" xfId="124"/>
    <cellStyle name="Normal 24" xfId="125"/>
    <cellStyle name="Normal 25" xfId="126"/>
    <cellStyle name="Normal 26" xfId="127"/>
    <cellStyle name="Normal 27" xfId="128"/>
    <cellStyle name="Normal 3" xfId="129"/>
    <cellStyle name="Normal 3 2" xfId="130"/>
    <cellStyle name="Normal 3 3" xfId="131"/>
    <cellStyle name="Normal 3 4" xfId="132"/>
    <cellStyle name="Normal 4" xfId="133"/>
    <cellStyle name="Normal 4 2" xfId="134"/>
    <cellStyle name="Normal 4 3" xfId="135"/>
    <cellStyle name="Normal 5" xfId="136"/>
    <cellStyle name="Normal 5 2" xfId="137"/>
    <cellStyle name="Normal 5 3" xfId="138"/>
    <cellStyle name="Normal 6" xfId="139"/>
    <cellStyle name="Normal 6 2" xfId="140"/>
    <cellStyle name="Normal 6 3" xfId="141"/>
    <cellStyle name="Normal 7" xfId="142"/>
    <cellStyle name="Normal 7 2" xfId="143"/>
    <cellStyle name="Normal 7 3" xfId="144"/>
    <cellStyle name="Normal 8" xfId="145"/>
    <cellStyle name="Normal 8 2" xfId="146"/>
    <cellStyle name="Normal 8 3" xfId="147"/>
    <cellStyle name="Normal 9" xfId="148"/>
    <cellStyle name="Normal 9 2" xfId="149"/>
    <cellStyle name="Normal 9 3" xfId="150"/>
    <cellStyle name="Normal_D._Sprawozdanie_2006" xfId="151"/>
    <cellStyle name="Normal_Market_Trends tables 300902" xfId="152"/>
    <cellStyle name="Normalny_A_Informacje o zakładach ubezpieczeń 2_03" xfId="153"/>
    <cellStyle name="Normalny_tabele 1997-1" xfId="154"/>
    <cellStyle name="Note" xfId="155"/>
    <cellStyle name="Output" xfId="156"/>
    <cellStyle name="Percent" xfId="157"/>
    <cellStyle name="Percent 2" xfId="158"/>
    <cellStyle name="Percent 2 2" xfId="159"/>
    <cellStyle name="Percent 2 3" xfId="160"/>
    <cellStyle name="Percent 2 4" xfId="161"/>
    <cellStyle name="Percent 2 5" xfId="162"/>
    <cellStyle name="Percent 2 6" xfId="163"/>
    <cellStyle name="Percent 2 7" xfId="164"/>
    <cellStyle name="Percent 3" xfId="165"/>
    <cellStyle name="Percent 4" xfId="166"/>
    <cellStyle name="Title" xfId="167"/>
    <cellStyle name="Total" xfId="168"/>
    <cellStyle name="Warning Text" xfId="16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
          <c:y val="0.0405"/>
          <c:w val="0.58775"/>
          <c:h val="0.839"/>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CC1DA"/>
              </a:solidFill>
              <a:ln w="3175">
                <a:noFill/>
              </a:ln>
            </c:spPr>
          </c:dPt>
          <c:dPt>
            <c:idx val="2"/>
            <c:spPr>
              <a:solidFill>
                <a:srgbClr val="9BBB59"/>
              </a:solidFill>
              <a:ln w="3175">
                <a:noFill/>
              </a:ln>
            </c:spPr>
          </c:dPt>
          <c:dPt>
            <c:idx val="3"/>
            <c:spPr>
              <a:solidFill>
                <a:srgbClr val="8064A2"/>
              </a:solidFill>
              <a:ln w="3175">
                <a:noFill/>
              </a:ln>
            </c:spPr>
          </c:dPt>
          <c:dPt>
            <c:idx val="4"/>
            <c:spPr>
              <a:solidFill>
                <a:srgbClr val="8EB4E3"/>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1"/>
            <c:showPercent val="1"/>
            <c:leaderLines>
              <c:spPr>
                <a:ln w="3175">
                  <a:noFill/>
                </a:ln>
              </c:spPr>
            </c:leaderLines>
          </c:dLbls>
          <c:cat>
            <c:strRef>
              <c:f>('[2]krahasim me vitin 2015 vln'!$A$9,'[2]krahasim me vitin 2015 vln'!$A$12,'[2]krahasim me vitin 2015 vln'!$A$15,'[2]krahasim me vitin 2015 vln'!$A$18,'[2]krahasim me vitin 2015 vln'!$A$21)</c:f>
              <c:strCache>
                <c:ptCount val="5"/>
                <c:pt idx="0">
                  <c:v>A</c:v>
                </c:pt>
                <c:pt idx="1">
                  <c:v>B</c:v>
                </c:pt>
                <c:pt idx="2">
                  <c:v>C</c:v>
                </c:pt>
                <c:pt idx="3">
                  <c:v>D</c:v>
                </c:pt>
                <c:pt idx="4">
                  <c:v>E</c:v>
                </c:pt>
              </c:strCache>
            </c:strRef>
          </c:cat>
          <c:val>
            <c:numRef>
              <c:f>('[2]krahasim me vitin 2015 vln'!$C$9,'[2]krahasim me vitin 2015 vln'!$C$12,'[2]krahasim me vitin 2015 vln'!$C$15,'[2]krahasim me vitin 2015 vln'!$C$18,'[2]krahasim me vitin 2015 vln'!$C$21)</c:f>
              <c:numCache>
                <c:ptCount val="5"/>
                <c:pt idx="0">
                  <c:v>18781.178419</c:v>
                </c:pt>
                <c:pt idx="1">
                  <c:v>2483.91</c:v>
                </c:pt>
                <c:pt idx="2">
                  <c:v>2734.5354997599998</c:v>
                </c:pt>
                <c:pt idx="3">
                  <c:v>525.3499999999999</c:v>
                </c:pt>
                <c:pt idx="4">
                  <c:v>12588.7</c:v>
                </c:pt>
              </c:numCache>
            </c:numRef>
          </c:val>
        </c:ser>
        <c:holeSize val="70"/>
      </c:doughnutChart>
      <c:spPr>
        <a:noFill/>
        <a:ln>
          <a:noFill/>
        </a:ln>
      </c:spPr>
    </c:plotArea>
    <c:plotVisOnly val="1"/>
    <c:dispBlanksAs val="gap"/>
    <c:showDLblsOverMax val="0"/>
  </c:chart>
  <c:spPr>
    <a:noFill/>
    <a:ln w="3175">
      <a:no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125"/>
          <c:y val="0.0185"/>
          <c:w val="0.57575"/>
          <c:h val="0.91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FAC090"/>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('[2]tabela per bono thesari'!$A$10,'[2]tabela per bono thesari'!$A$13,'[2]tabela per bono thesari'!$A$16,'[2]tabela per bono thesari'!$A$19,'[2]tabela per bono thesari'!$A$22)</c:f>
              <c:strCache>
                <c:ptCount val="5"/>
                <c:pt idx="0">
                  <c:v>A</c:v>
                </c:pt>
                <c:pt idx="1">
                  <c:v>B</c:v>
                </c:pt>
                <c:pt idx="2">
                  <c:v>C</c:v>
                </c:pt>
                <c:pt idx="3">
                  <c:v>D</c:v>
                </c:pt>
                <c:pt idx="4">
                  <c:v>E</c:v>
                </c:pt>
              </c:strCache>
            </c:strRef>
          </c:cat>
          <c:val>
            <c:numRef>
              <c:f>('[2]tabela per bono thesari'!$G$10,'[2]tabela per bono thesari'!$G$13,'[2]tabela per bono thesari'!$G$16,'[2]tabela per bono thesari'!$G$19,'[2]tabela per bono thesari'!$G$22)</c:f>
              <c:numCache>
                <c:ptCount val="5"/>
                <c:pt idx="0">
                  <c:v>41274.310000000005</c:v>
                </c:pt>
                <c:pt idx="1">
                  <c:v>3828.33</c:v>
                </c:pt>
                <c:pt idx="2">
                  <c:v>861.73</c:v>
                </c:pt>
                <c:pt idx="3">
                  <c:v>184.68</c:v>
                </c:pt>
                <c:pt idx="4">
                  <c:v>9429.67</c:v>
                </c:pt>
              </c:numCache>
            </c:numRef>
          </c:val>
        </c:ser>
        <c:holeSize val="70"/>
      </c:doughnutChart>
      <c:spPr>
        <a:noFill/>
        <a:ln>
          <a:noFill/>
        </a:ln>
      </c:spPr>
    </c:plotArea>
    <c:plotVisOnly val="1"/>
    <c:dispBlanksAs val="zero"/>
    <c:showDLblsOverMax val="0"/>
  </c:chart>
  <c:spPr>
    <a:noFill/>
    <a:ln w="3175">
      <a:no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5"/>
          <c:y val="0.01075"/>
          <c:w val="0.623"/>
          <c:h val="0.994"/>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FBFBF"/>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('[2]tabela per obligacione'!$A$10,'[2]tabela per obligacione'!$A$13,'[2]tabela per obligacione'!$A$16,'[2]tabela per obligacione'!$A$19,'[2]tabela per obligacione'!$A$22)</c:f>
              <c:strCache>
                <c:ptCount val="5"/>
                <c:pt idx="0">
                  <c:v>A</c:v>
                </c:pt>
                <c:pt idx="1">
                  <c:v>B</c:v>
                </c:pt>
                <c:pt idx="2">
                  <c:v>C</c:v>
                </c:pt>
                <c:pt idx="3">
                  <c:v>D</c:v>
                </c:pt>
                <c:pt idx="4">
                  <c:v>E</c:v>
                </c:pt>
              </c:strCache>
            </c:strRef>
          </c:cat>
          <c:val>
            <c:numRef>
              <c:f>('[2]tabela per obligacione'!$F$10,'[2]tabela per obligacione'!$F$13,'[2]tabela per obligacione'!$F$16,'[2]tabela per obligacione'!$F$19,'[2]tabela per obligacione'!$F$22)</c:f>
              <c:numCache>
                <c:ptCount val="5"/>
                <c:pt idx="0">
                  <c:v>7894.238418999999</c:v>
                </c:pt>
                <c:pt idx="1">
                  <c:v>427.7</c:v>
                </c:pt>
                <c:pt idx="2">
                  <c:v>702.71478351</c:v>
                </c:pt>
                <c:pt idx="3">
                  <c:v>348.79999999999995</c:v>
                </c:pt>
                <c:pt idx="4">
                  <c:v>1604.5</c:v>
                </c:pt>
              </c:numCache>
            </c:numRef>
          </c:val>
        </c:ser>
        <c:holeSize val="70"/>
      </c:doughnutChart>
      <c:spPr>
        <a:noFill/>
        <a:ln>
          <a:noFill/>
        </a:ln>
      </c:spPr>
    </c:plotArea>
    <c:plotVisOnly val="1"/>
    <c:dispBlanksAs val="zero"/>
    <c:showDLblsOverMax val="0"/>
  </c:chart>
  <c:spPr>
    <a:noFill/>
    <a:ln w="3175">
      <a:no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8"/>
          <c:y val="0"/>
          <c:w val="0.59775"/>
          <c:h val="0.996"/>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A2C7"/>
              </a:solidFill>
              <a:ln w="3175">
                <a:noFill/>
              </a:ln>
            </c:spPr>
          </c:dPt>
          <c:dPt>
            <c:idx val="2"/>
            <c:spPr>
              <a:solidFill>
                <a:srgbClr val="BFBFBF"/>
              </a:solidFill>
              <a:ln w="3175">
                <a:noFill/>
              </a:ln>
            </c:spPr>
          </c:dPt>
          <c:dPt>
            <c:idx val="3"/>
            <c:spPr>
              <a:solidFill>
                <a:srgbClr val="8064A2"/>
              </a:solidFill>
              <a:ln w="3175">
                <a:noFill/>
              </a:ln>
            </c:spPr>
          </c:dPt>
          <c:dPt>
            <c:idx val="4"/>
            <c:spPr>
              <a:solidFill>
                <a:srgbClr val="95B3D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('[2]tabela per obligacione'!$A$10,'[2]tabela per obligacione'!$A$13,'[2]tabela per obligacione'!$A$16,'[2]tabela per obligacione'!$A$19,'[2]tabela per obligacione'!$A$22)</c:f>
              <c:strCache>
                <c:ptCount val="5"/>
                <c:pt idx="0">
                  <c:v>A</c:v>
                </c:pt>
                <c:pt idx="1">
                  <c:v>B</c:v>
                </c:pt>
                <c:pt idx="2">
                  <c:v>C</c:v>
                </c:pt>
                <c:pt idx="3">
                  <c:v>D</c:v>
                </c:pt>
                <c:pt idx="4">
                  <c:v>E</c:v>
                </c:pt>
              </c:strCache>
            </c:strRef>
          </c:cat>
          <c:val>
            <c:numRef>
              <c:f>('[2]tabela per obligacione'!$G$10,'[2]tabela per obligacione'!$G$13,'[2]tabela per obligacione'!$G$16,'[2]tabela per obligacione'!$G$19,'[2]tabela per obligacione'!$G$22)</c:f>
              <c:numCache>
                <c:ptCount val="5"/>
                <c:pt idx="0">
                  <c:v>11233.922157429999</c:v>
                </c:pt>
                <c:pt idx="1">
                  <c:v>2323.8554</c:v>
                </c:pt>
                <c:pt idx="2">
                  <c:v>2270.282738</c:v>
                </c:pt>
                <c:pt idx="3">
                  <c:v>812.16629</c:v>
                </c:pt>
                <c:pt idx="4">
                  <c:v>5265.0238199999985</c:v>
                </c:pt>
              </c:numCache>
            </c:numRef>
          </c:val>
        </c:ser>
        <c:holeSize val="70"/>
      </c:doughnutChart>
      <c:spPr>
        <a:noFill/>
        <a:ln>
          <a:noFill/>
        </a:ln>
      </c:spPr>
    </c:plotArea>
    <c:plotVisOnly val="1"/>
    <c:dispBlanksAs val="zero"/>
    <c:showDLblsOverMax val="0"/>
  </c:chart>
  <c:spPr>
    <a:noFill/>
    <a:ln w="3175">
      <a:no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1105"/>
          <c:w val="0.873"/>
          <c:h val="0.7465"/>
        </c:manualLayout>
      </c:layout>
      <c:barChart>
        <c:barDir val="col"/>
        <c:grouping val="clustered"/>
        <c:varyColors val="0"/>
        <c:ser>
          <c:idx val="0"/>
          <c:order val="0"/>
          <c:tx>
            <c:strRef>
              <c:f>'[2]grafiku i tregut'!$B$10</c:f>
              <c:strCache>
                <c:ptCount val="1"/>
                <c:pt idx="0">
                  <c:v> Blerje ne tregun primar / Purchase in the primary Market</c:v>
                </c:pt>
              </c:strCache>
            </c:strRef>
          </c:tx>
          <c:spPr>
            <a:solidFill>
              <a:srgbClr val="F2DCD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tregut'!$C$10:$F$10</c:f>
              <c:numCache>
                <c:ptCount val="4"/>
                <c:pt idx="0">
                  <c:v>9759.73</c:v>
                </c:pt>
                <c:pt idx="1">
                  <c:v>8611.00215743</c:v>
                </c:pt>
                <c:pt idx="2">
                  <c:v>13865.289999999999</c:v>
                </c:pt>
                <c:pt idx="3">
                  <c:v>20272.21</c:v>
                </c:pt>
              </c:numCache>
            </c:numRef>
          </c:val>
        </c:ser>
        <c:ser>
          <c:idx val="1"/>
          <c:order val="1"/>
          <c:tx>
            <c:strRef>
              <c:f>'[2]grafiku i tregut'!$B$11</c:f>
              <c:strCache>
                <c:ptCount val="1"/>
                <c:pt idx="0">
                  <c:v> Shitje nga portofoli i bankes / Selling from Bank Portfolio </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tregut'!$C$11:$F$11</c:f>
              <c:numCache>
                <c:ptCount val="4"/>
                <c:pt idx="0">
                  <c:v>1810.25</c:v>
                </c:pt>
                <c:pt idx="1">
                  <c:v>569.5954000000002</c:v>
                </c:pt>
                <c:pt idx="2">
                  <c:v>1787.62</c:v>
                </c:pt>
                <c:pt idx="3">
                  <c:v>1984.7199999999998</c:v>
                </c:pt>
              </c:numCache>
            </c:numRef>
          </c:val>
        </c:ser>
        <c:ser>
          <c:idx val="2"/>
          <c:order val="2"/>
          <c:tx>
            <c:strRef>
              <c:f>'[2]grafiku i tregut'!$B$12</c:f>
              <c:strCache>
                <c:ptCount val="1"/>
                <c:pt idx="0">
                  <c:v>Blerje  para afatit te maturimit / Purchase  prior to maturity date</c:v>
                </c:pt>
              </c:strCache>
            </c:strRef>
          </c:tx>
          <c:spPr>
            <a:solidFill>
              <a:srgbClr val="E6B9B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tregut'!$C$12:$F$12</c:f>
              <c:numCache>
                <c:ptCount val="4"/>
                <c:pt idx="0">
                  <c:v>739.6678469999999</c:v>
                </c:pt>
                <c:pt idx="1">
                  <c:v>715.7013890000001</c:v>
                </c:pt>
                <c:pt idx="2">
                  <c:v>1170.923502</c:v>
                </c:pt>
                <c:pt idx="3">
                  <c:v>505.72</c:v>
                </c:pt>
              </c:numCache>
            </c:numRef>
          </c:val>
        </c:ser>
        <c:ser>
          <c:idx val="3"/>
          <c:order val="3"/>
          <c:tx>
            <c:strRef>
              <c:f>'[2]grafiku i tregut'!$B$13</c:f>
              <c:strCache>
                <c:ptCount val="1"/>
                <c:pt idx="0">
                  <c:v> Vendosje e bonos si kolateral / Pledging of Government securities as collateral</c:v>
                </c:pt>
              </c:strCache>
            </c:strRef>
          </c:tx>
          <c:spPr>
            <a:solidFill>
              <a:srgbClr val="6325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tregut'!$C$13:$F$13</c:f>
              <c:numCache>
                <c:ptCount val="4"/>
                <c:pt idx="0">
                  <c:v>161.81220000000002</c:v>
                </c:pt>
                <c:pt idx="1">
                  <c:v>67.38</c:v>
                </c:pt>
                <c:pt idx="2">
                  <c:v>97.25999999999999</c:v>
                </c:pt>
                <c:pt idx="3">
                  <c:v>670.39409</c:v>
                </c:pt>
              </c:numCache>
            </c:numRef>
          </c:val>
        </c:ser>
        <c:ser>
          <c:idx val="4"/>
          <c:order val="4"/>
          <c:tx>
            <c:strRef>
              <c:f>'[2]grafiku i tregut'!$B$14</c:f>
              <c:strCache>
                <c:ptCount val="1"/>
                <c:pt idx="0">
                  <c:v> Shlyerje e vleres nominale ne maturim / Payment of nominal value in maturity date</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tregut'!$C$14:$F$14</c:f>
              <c:numCache>
                <c:ptCount val="4"/>
                <c:pt idx="0">
                  <c:v>4488.03</c:v>
                </c:pt>
                <c:pt idx="1">
                  <c:v>4302.213820000001</c:v>
                </c:pt>
                <c:pt idx="2">
                  <c:v>2379.37</c:v>
                </c:pt>
                <c:pt idx="3">
                  <c:v>3525.08</c:v>
                </c:pt>
              </c:numCache>
            </c:numRef>
          </c:val>
        </c:ser>
        <c:gapWidth val="46"/>
        <c:axId val="51917195"/>
        <c:axId val="64601572"/>
      </c:barChart>
      <c:catAx>
        <c:axId val="5191719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4601572"/>
        <c:crosses val="autoZero"/>
        <c:auto val="1"/>
        <c:lblOffset val="100"/>
        <c:tickLblSkip val="1"/>
        <c:noMultiLvlLbl val="0"/>
      </c:catAx>
      <c:valAx>
        <c:axId val="64601572"/>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1917195"/>
        <c:crossesAt val="1"/>
        <c:crossBetween val="between"/>
        <c:dispUnits/>
      </c:valAx>
      <c:spPr>
        <a:solidFill>
          <a:srgbClr val="FFFFFF"/>
        </a:solidFill>
        <a:ln w="3175">
          <a:noFill/>
        </a:ln>
      </c:spPr>
    </c:plotArea>
    <c:legend>
      <c:legendPos val="r"/>
      <c:layout>
        <c:manualLayout>
          <c:xMode val="edge"/>
          <c:yMode val="edge"/>
          <c:x val="0.157"/>
          <c:y val="0.83925"/>
          <c:w val="0.715"/>
          <c:h val="0.1407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5"/>
          <c:y val="0.01675"/>
          <c:w val="0.579"/>
          <c:h val="0.853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CC1DA"/>
              </a:solidFill>
              <a:ln w="3175">
                <a:noFill/>
              </a:ln>
            </c:spPr>
          </c:dPt>
          <c:dPt>
            <c:idx val="2"/>
            <c:spPr>
              <a:solidFill>
                <a:srgbClr val="9BBB59"/>
              </a:solidFill>
              <a:ln w="3175">
                <a:noFill/>
              </a:ln>
            </c:spPr>
          </c:dPt>
          <c:dPt>
            <c:idx val="3"/>
            <c:spPr>
              <a:solidFill>
                <a:srgbClr val="8064A2"/>
              </a:solidFill>
              <a:ln w="3175">
                <a:noFill/>
              </a:ln>
            </c:spPr>
          </c:dPt>
          <c:dPt>
            <c:idx val="4"/>
            <c:spPr>
              <a:solidFill>
                <a:srgbClr val="8EB4E3"/>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1"/>
            <c:showPercent val="1"/>
            <c:leaderLines>
              <c:spPr>
                <a:ln w="3175">
                  <a:noFill/>
                </a:ln>
              </c:spPr>
            </c:leaderLines>
          </c:dLbls>
          <c:cat>
            <c:strRef>
              <c:f>('[2]krahasim me vitin 2015 vln'!$A$9,'[2]krahasim me vitin 2015 vln'!$A$12,'[2]krahasim me vitin 2015 vln'!$A$15,'[2]krahasim me vitin 2015 vln'!$A$18,'[2]krahasim me vitin 2015 vln'!$A$21)</c:f>
              <c:strCache>
                <c:ptCount val="5"/>
                <c:pt idx="0">
                  <c:v>A</c:v>
                </c:pt>
                <c:pt idx="1">
                  <c:v>B</c:v>
                </c:pt>
                <c:pt idx="2">
                  <c:v>C</c:v>
                </c:pt>
                <c:pt idx="3">
                  <c:v>D</c:v>
                </c:pt>
                <c:pt idx="4">
                  <c:v>E</c:v>
                </c:pt>
              </c:strCache>
            </c:strRef>
          </c:cat>
          <c:val>
            <c:numRef>
              <c:f>('[2]krahasim me vitin 2015 vln'!$D$9,'[2]krahasim me vitin 2015 vln'!$D$12,'[2]krahasim me vitin 2015 vln'!$D$15,'[2]krahasim me vitin 2015 vln'!$D$18,'[2]krahasim me vitin 2015 vln'!$D$21)</c:f>
              <c:numCache>
                <c:ptCount val="5"/>
                <c:pt idx="0">
                  <c:v>52508.23215743</c:v>
                </c:pt>
                <c:pt idx="1">
                  <c:v>6152.1854</c:v>
                </c:pt>
                <c:pt idx="2">
                  <c:v>3132.012738</c:v>
                </c:pt>
                <c:pt idx="3">
                  <c:v>996.84629</c:v>
                </c:pt>
                <c:pt idx="4">
                  <c:v>14694.693819999999</c:v>
                </c:pt>
              </c:numCache>
            </c:numRef>
          </c:val>
        </c:ser>
        <c:holeSize val="70"/>
      </c:doughnutChart>
      <c:spPr>
        <a:noFill/>
        <a:ln>
          <a:noFill/>
        </a:ln>
      </c:spPr>
    </c:plotArea>
    <c:plotVisOnly val="1"/>
    <c:dispBlanksAs val="gap"/>
    <c:showDLblsOverMax val="0"/>
  </c:chart>
  <c:spPr>
    <a:noFill/>
    <a:ln w="3175">
      <a:no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6875"/>
          <c:w val="0.96825"/>
          <c:h val="0.7385"/>
        </c:manualLayout>
      </c:layout>
      <c:barChart>
        <c:barDir val="col"/>
        <c:grouping val="clustered"/>
        <c:varyColors val="0"/>
        <c:ser>
          <c:idx val="0"/>
          <c:order val="0"/>
          <c:tx>
            <c:strRef>
              <c:f>'[2]Graf ecuria b'!$A$7</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b'!$B$7:$M$7</c:f>
              <c:numCache>
                <c:ptCount val="12"/>
                <c:pt idx="0">
                  <c:v>115</c:v>
                </c:pt>
                <c:pt idx="1">
                  <c:v>110</c:v>
                </c:pt>
                <c:pt idx="2">
                  <c:v>50</c:v>
                </c:pt>
                <c:pt idx="3">
                  <c:v>60</c:v>
                </c:pt>
                <c:pt idx="4">
                  <c:v>64</c:v>
                </c:pt>
                <c:pt idx="5">
                  <c:v>57</c:v>
                </c:pt>
                <c:pt idx="6">
                  <c:v>147</c:v>
                </c:pt>
                <c:pt idx="7">
                  <c:v>195</c:v>
                </c:pt>
                <c:pt idx="8">
                  <c:v>260</c:v>
                </c:pt>
                <c:pt idx="9">
                  <c:v>352</c:v>
                </c:pt>
                <c:pt idx="10">
                  <c:v>283</c:v>
                </c:pt>
                <c:pt idx="11">
                  <c:v>41</c:v>
                </c:pt>
              </c:numCache>
            </c:numRef>
          </c:val>
        </c:ser>
        <c:overlap val="30"/>
        <c:gapWidth val="90"/>
        <c:axId val="64946747"/>
        <c:axId val="47649812"/>
      </c:barChart>
      <c:lineChart>
        <c:grouping val="standard"/>
        <c:varyColors val="1"/>
        <c:ser>
          <c:idx val="2"/>
          <c:order val="1"/>
          <c:tx>
            <c:strRef>
              <c:f>'[2]Graf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multiLvlStrRef>
              <c:f>'[2]Graf ecuria b'!$B$5:$M$6</c:f>
              <c:multiLvlStrCache>
                <c:ptCount val="12"/>
                <c:lvl>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lvl>
              </c:multiLvlStrCache>
            </c:multiLvlStrRef>
          </c:cat>
          <c:val>
            <c:numRef>
              <c:f>'[2]Graf ecuria b'!$B$8:$M$8</c:f>
              <c:numCache>
                <c:ptCount val="12"/>
                <c:pt idx="0">
                  <c:v>0</c:v>
                </c:pt>
                <c:pt idx="1">
                  <c:v>-4.3478260869565215</c:v>
                </c:pt>
                <c:pt idx="2">
                  <c:v>-54.54545454545454</c:v>
                </c:pt>
                <c:pt idx="3">
                  <c:v>20</c:v>
                </c:pt>
                <c:pt idx="4">
                  <c:v>6.666666666666667</c:v>
                </c:pt>
                <c:pt idx="5">
                  <c:v>-10.9375</c:v>
                </c:pt>
                <c:pt idx="6">
                  <c:v>157.89473684210526</c:v>
                </c:pt>
                <c:pt idx="7">
                  <c:v>32.6530612244898</c:v>
                </c:pt>
                <c:pt idx="8">
                  <c:v>33.33333333333333</c:v>
                </c:pt>
                <c:pt idx="9">
                  <c:v>35.38461538461539</c:v>
                </c:pt>
                <c:pt idx="10">
                  <c:v>-19.602272727272727</c:v>
                </c:pt>
                <c:pt idx="11">
                  <c:v>-85.51236749116607</c:v>
                </c:pt>
              </c:numCache>
            </c:numRef>
          </c:val>
          <c:smooth val="0"/>
        </c:ser>
        <c:hiLowLines>
          <c:spPr>
            <a:ln w="3175">
              <a:solidFill>
                <a:srgbClr val="000000"/>
              </a:solidFill>
            </a:ln>
          </c:spPr>
        </c:hiLowLines>
        <c:axId val="26195125"/>
        <c:axId val="34429534"/>
      </c:lineChart>
      <c:catAx>
        <c:axId val="64946747"/>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47649812"/>
        <c:crosses val="autoZero"/>
        <c:auto val="0"/>
        <c:lblOffset val="100"/>
        <c:tickLblSkip val="1"/>
        <c:noMultiLvlLbl val="0"/>
      </c:catAx>
      <c:valAx>
        <c:axId val="47649812"/>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64946747"/>
        <c:crossesAt val="1"/>
        <c:crossBetween val="between"/>
        <c:dispUnits/>
      </c:valAx>
      <c:catAx>
        <c:axId val="26195125"/>
        <c:scaling>
          <c:orientation val="minMax"/>
        </c:scaling>
        <c:axPos val="b"/>
        <c:delete val="1"/>
        <c:majorTickMark val="out"/>
        <c:minorTickMark val="none"/>
        <c:tickLblPos val="none"/>
        <c:crossAx val="34429534"/>
        <c:crosses val="autoZero"/>
        <c:auto val="0"/>
        <c:lblOffset val="100"/>
        <c:tickLblSkip val="1"/>
        <c:noMultiLvlLbl val="0"/>
      </c:catAx>
      <c:valAx>
        <c:axId val="34429534"/>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6195125"/>
        <c:crosses val="max"/>
        <c:crossBetween val="between"/>
        <c:dispUnits/>
      </c:valAx>
      <c:spPr>
        <a:solidFill>
          <a:srgbClr val="FFFFFF"/>
        </a:solidFill>
        <a:ln w="3175">
          <a:noFill/>
        </a:ln>
      </c:spPr>
    </c:plotArea>
    <c:legend>
      <c:legendPos val="r"/>
      <c:layout>
        <c:manualLayout>
          <c:xMode val="edge"/>
          <c:yMode val="edge"/>
          <c:x val="0"/>
          <c:y val="0.818"/>
          <c:w val="0.87"/>
          <c:h val="0.182"/>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56"/>
          <c:w val="0.90925"/>
          <c:h val="0.7695"/>
        </c:manualLayout>
      </c:layout>
      <c:barChart>
        <c:barDir val="col"/>
        <c:grouping val="clustered"/>
        <c:varyColors val="0"/>
        <c:ser>
          <c:idx val="0"/>
          <c:order val="0"/>
          <c:tx>
            <c:strRef>
              <c:f>'[2]Graf ecuria b'!$A$9</c:f>
              <c:strCache>
                <c:ptCount val="1"/>
                <c:pt idx="0">
                  <c:v>Shitje nga portofoli i ndërmjetësit  financiar     Selling from  Financial Intermediaries Portfolio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b'!$B$9:$M$9</c:f>
              <c:numCache>
                <c:ptCount val="12"/>
                <c:pt idx="0">
                  <c:v>237.96</c:v>
                </c:pt>
                <c:pt idx="1">
                  <c:v>1425.68</c:v>
                </c:pt>
                <c:pt idx="2">
                  <c:v>146.61</c:v>
                </c:pt>
                <c:pt idx="3">
                  <c:v>298.32560000000007</c:v>
                </c:pt>
                <c:pt idx="4">
                  <c:v>152.9398</c:v>
                </c:pt>
                <c:pt idx="5">
                  <c:v>118.33000000000001</c:v>
                </c:pt>
                <c:pt idx="6">
                  <c:v>439.90999999999997</c:v>
                </c:pt>
                <c:pt idx="7">
                  <c:v>596.5600000000001</c:v>
                </c:pt>
                <c:pt idx="8">
                  <c:v>751.15</c:v>
                </c:pt>
                <c:pt idx="9">
                  <c:v>740.8700000000001</c:v>
                </c:pt>
                <c:pt idx="10">
                  <c:v>781.71</c:v>
                </c:pt>
                <c:pt idx="11">
                  <c:v>462.14</c:v>
                </c:pt>
              </c:numCache>
            </c:numRef>
          </c:val>
        </c:ser>
        <c:overlap val="30"/>
        <c:gapWidth val="90"/>
        <c:axId val="41430351"/>
        <c:axId val="37328840"/>
      </c:barChart>
      <c:lineChart>
        <c:grouping val="standard"/>
        <c:varyColors val="1"/>
        <c:ser>
          <c:idx val="2"/>
          <c:order val="1"/>
          <c:tx>
            <c:strRef>
              <c:f>'[2]Graf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strRef>
              <c:f>'[2]Graf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b'!$B$10:$M$10</c:f>
              <c:numCache>
                <c:ptCount val="12"/>
                <c:pt idx="0">
                  <c:v>0</c:v>
                </c:pt>
                <c:pt idx="1">
                  <c:v>499.12590351319545</c:v>
                </c:pt>
                <c:pt idx="2">
                  <c:v>-89.71648616800405</c:v>
                </c:pt>
                <c:pt idx="3">
                  <c:v>103.48243639588026</c:v>
                </c:pt>
                <c:pt idx="4">
                  <c:v>-48.733933661744096</c:v>
                </c:pt>
                <c:pt idx="5">
                  <c:v>-22.629688282579146</c:v>
                </c:pt>
                <c:pt idx="6">
                  <c:v>271.7654018423053</c:v>
                </c:pt>
                <c:pt idx="7">
                  <c:v>35.60955650019324</c:v>
                </c:pt>
                <c:pt idx="8">
                  <c:v>25.913571141209584</c:v>
                </c:pt>
                <c:pt idx="9">
                  <c:v>-1.3685681954336497</c:v>
                </c:pt>
                <c:pt idx="10">
                  <c:v>5.512438079555106</c:v>
                </c:pt>
                <c:pt idx="11">
                  <c:v>-40.88088933236111</c:v>
                </c:pt>
              </c:numCache>
            </c:numRef>
          </c:val>
          <c:smooth val="0"/>
        </c:ser>
        <c:hiLowLines>
          <c:spPr>
            <a:ln w="3175">
              <a:solidFill>
                <a:srgbClr val="FFFFFF"/>
              </a:solidFill>
            </a:ln>
          </c:spPr>
        </c:hiLowLines>
        <c:axId val="415241"/>
        <c:axId val="3737170"/>
      </c:lineChart>
      <c:catAx>
        <c:axId val="41430351"/>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37328840"/>
        <c:crosses val="autoZero"/>
        <c:auto val="0"/>
        <c:lblOffset val="100"/>
        <c:tickLblSkip val="1"/>
        <c:noMultiLvlLbl val="0"/>
      </c:catAx>
      <c:valAx>
        <c:axId val="37328840"/>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1430351"/>
        <c:crossesAt val="1"/>
        <c:crossBetween val="between"/>
        <c:dispUnits/>
      </c:valAx>
      <c:catAx>
        <c:axId val="415241"/>
        <c:scaling>
          <c:orientation val="minMax"/>
        </c:scaling>
        <c:axPos val="b"/>
        <c:delete val="1"/>
        <c:majorTickMark val="out"/>
        <c:minorTickMark val="none"/>
        <c:tickLblPos val="none"/>
        <c:crossAx val="3737170"/>
        <c:crosses val="autoZero"/>
        <c:auto val="0"/>
        <c:lblOffset val="100"/>
        <c:tickLblSkip val="1"/>
        <c:noMultiLvlLbl val="0"/>
      </c:catAx>
      <c:valAx>
        <c:axId val="3737170"/>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415241"/>
        <c:crosses val="max"/>
        <c:crossBetween val="between"/>
        <c:dispUnits/>
      </c:valAx>
      <c:spPr>
        <a:solidFill>
          <a:srgbClr val="FFFFFF"/>
        </a:solidFill>
        <a:ln w="3175">
          <a:noFill/>
        </a:ln>
      </c:spPr>
    </c:plotArea>
    <c:legend>
      <c:legendPos val="r"/>
      <c:layout>
        <c:manualLayout>
          <c:xMode val="edge"/>
          <c:yMode val="edge"/>
          <c:x val="0.00425"/>
          <c:y val="0.806"/>
          <c:w val="0.9785"/>
          <c:h val="0.184"/>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485"/>
          <c:w val="0.92475"/>
          <c:h val="0.76675"/>
        </c:manualLayout>
      </c:layout>
      <c:barChart>
        <c:barDir val="col"/>
        <c:grouping val="clustered"/>
        <c:varyColors val="0"/>
        <c:ser>
          <c:idx val="0"/>
          <c:order val="0"/>
          <c:tx>
            <c:strRef>
              <c:f>'[2]Graf ecuria c'!$A$7</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'[2]Graf ecuria c'!$B$5:$M$5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c'!$B$7:$M$7</c:f>
              <c:numCache>
                <c:ptCount val="12"/>
                <c:pt idx="0">
                  <c:v>51</c:v>
                </c:pt>
                <c:pt idx="1">
                  <c:v>43</c:v>
                </c:pt>
                <c:pt idx="2">
                  <c:v>81</c:v>
                </c:pt>
                <c:pt idx="3">
                  <c:v>62</c:v>
                </c:pt>
                <c:pt idx="4">
                  <c:v>52</c:v>
                </c:pt>
                <c:pt idx="5">
                  <c:v>45</c:v>
                </c:pt>
                <c:pt idx="6">
                  <c:v>75</c:v>
                </c:pt>
                <c:pt idx="7">
                  <c:v>10</c:v>
                </c:pt>
                <c:pt idx="8">
                  <c:v>33</c:v>
                </c:pt>
                <c:pt idx="9">
                  <c:v>58</c:v>
                </c:pt>
                <c:pt idx="10">
                  <c:v>74</c:v>
                </c:pt>
                <c:pt idx="11">
                  <c:v>18</c:v>
                </c:pt>
              </c:numCache>
            </c:numRef>
          </c:val>
        </c:ser>
        <c:overlap val="30"/>
        <c:gapWidth val="90"/>
        <c:axId val="33634531"/>
        <c:axId val="34275324"/>
      </c:barChart>
      <c:lineChart>
        <c:grouping val="standard"/>
        <c:varyColors val="1"/>
        <c:ser>
          <c:idx val="2"/>
          <c:order val="1"/>
          <c:tx>
            <c:strRef>
              <c:f>'[2]Graf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969696"/>
              </a:solidFill>
              <a:ln>
                <a:solidFill>
                  <a:srgbClr val="808080"/>
                </a:solidFill>
              </a:ln>
            </c:spPr>
          </c:marker>
          <c:cat>
            <c:multiLvlStrRef>
              <c:f>'[2]Graf ecuria c'!$B$4:$M$5</c:f>
              <c:multiLvlStrCache>
                <c:ptCount val="12"/>
                <c:lvl>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lvl>
                <c:lvl>
                  <c:pt idx="3">
                    <c:v>2022</c:v>
                  </c:pt>
                </c:lvl>
              </c:multiLvlStrCache>
            </c:multiLvlStrRef>
          </c:cat>
          <c:val>
            <c:numRef>
              <c:f>'[2]Graf ecuria c'!$B$8:$M$8</c:f>
              <c:numCache>
                <c:ptCount val="12"/>
                <c:pt idx="0">
                  <c:v>0</c:v>
                </c:pt>
                <c:pt idx="1">
                  <c:v>-15.686274509803921</c:v>
                </c:pt>
                <c:pt idx="2">
                  <c:v>88.37209302325581</c:v>
                </c:pt>
                <c:pt idx="3">
                  <c:v>-23.456790123456788</c:v>
                </c:pt>
                <c:pt idx="4">
                  <c:v>-16.129032258064516</c:v>
                </c:pt>
                <c:pt idx="5">
                  <c:v>-13.461538461538462</c:v>
                </c:pt>
                <c:pt idx="6">
                  <c:v>66.66666666666666</c:v>
                </c:pt>
                <c:pt idx="7">
                  <c:v>-86.66666666666667</c:v>
                </c:pt>
                <c:pt idx="8">
                  <c:v>229.99999999999997</c:v>
                </c:pt>
                <c:pt idx="9">
                  <c:v>75.75757575757575</c:v>
                </c:pt>
                <c:pt idx="10">
                  <c:v>27.586206896551722</c:v>
                </c:pt>
                <c:pt idx="11">
                  <c:v>-75.67567567567568</c:v>
                </c:pt>
              </c:numCache>
            </c:numRef>
          </c:val>
          <c:smooth val="0"/>
        </c:ser>
        <c:hiLowLines>
          <c:spPr>
            <a:ln w="3175">
              <a:solidFill>
                <a:srgbClr val="000000"/>
              </a:solidFill>
            </a:ln>
          </c:spPr>
        </c:hiLowLines>
        <c:axId val="40042461"/>
        <c:axId val="24837830"/>
      </c:lineChart>
      <c:catAx>
        <c:axId val="33634531"/>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34275324"/>
        <c:crosses val="autoZero"/>
        <c:auto val="0"/>
        <c:lblOffset val="100"/>
        <c:tickLblSkip val="1"/>
        <c:noMultiLvlLbl val="0"/>
      </c:catAx>
      <c:valAx>
        <c:axId val="34275324"/>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33634531"/>
        <c:crossesAt val="1"/>
        <c:crossBetween val="between"/>
        <c:dispUnits/>
      </c:valAx>
      <c:catAx>
        <c:axId val="40042461"/>
        <c:scaling>
          <c:orientation val="minMax"/>
        </c:scaling>
        <c:axPos val="b"/>
        <c:delete val="1"/>
        <c:majorTickMark val="out"/>
        <c:minorTickMark val="none"/>
        <c:tickLblPos val="none"/>
        <c:crossAx val="24837830"/>
        <c:crosses val="autoZero"/>
        <c:auto val="0"/>
        <c:lblOffset val="100"/>
        <c:tickLblSkip val="1"/>
        <c:noMultiLvlLbl val="0"/>
      </c:catAx>
      <c:valAx>
        <c:axId val="24837830"/>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40042461"/>
        <c:crosses val="max"/>
        <c:crossBetween val="between"/>
        <c:dispUnits/>
      </c:valAx>
      <c:spPr>
        <a:solidFill>
          <a:srgbClr val="FFFFFF"/>
        </a:solidFill>
        <a:ln w="3175">
          <a:noFill/>
        </a:ln>
      </c:spPr>
    </c:plotArea>
    <c:legend>
      <c:legendPos val="r"/>
      <c:layout>
        <c:manualLayout>
          <c:xMode val="edge"/>
          <c:yMode val="edge"/>
          <c:x val="0.0545"/>
          <c:y val="0.8385"/>
          <c:w val="0.848"/>
          <c:h val="0.138"/>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2675"/>
          <c:w val="0.86425"/>
          <c:h val="0.793"/>
        </c:manualLayout>
      </c:layout>
      <c:barChart>
        <c:barDir val="col"/>
        <c:grouping val="clustered"/>
        <c:varyColors val="0"/>
        <c:ser>
          <c:idx val="0"/>
          <c:order val="0"/>
          <c:tx>
            <c:strRef>
              <c:f>'[2]Graf ecuria c'!$A$9</c:f>
              <c:strCache>
                <c:ptCount val="1"/>
                <c:pt idx="0">
                  <c:v>Blerje  para afatit të maturimit                       Purchase  prior to maturity date</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'[2]Graf ecuria c'!$B$5:$M$5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c'!$B$9:$M$9</c:f>
              <c:numCache>
                <c:ptCount val="12"/>
                <c:pt idx="0">
                  <c:v>395.894675</c:v>
                </c:pt>
                <c:pt idx="1">
                  <c:v>134.313172</c:v>
                </c:pt>
                <c:pt idx="2">
                  <c:v>209.45999999999998</c:v>
                </c:pt>
                <c:pt idx="3">
                  <c:v>292.49547</c:v>
                </c:pt>
                <c:pt idx="4">
                  <c:v>297.703219</c:v>
                </c:pt>
                <c:pt idx="5">
                  <c:v>125.50269999999998</c:v>
                </c:pt>
                <c:pt idx="6">
                  <c:v>219.57350200000002</c:v>
                </c:pt>
                <c:pt idx="7">
                  <c:v>38.2</c:v>
                </c:pt>
                <c:pt idx="8">
                  <c:v>913.15</c:v>
                </c:pt>
                <c:pt idx="9">
                  <c:v>150.99</c:v>
                </c:pt>
                <c:pt idx="10">
                  <c:v>263.57</c:v>
                </c:pt>
                <c:pt idx="11">
                  <c:v>91.16</c:v>
                </c:pt>
              </c:numCache>
            </c:numRef>
          </c:val>
        </c:ser>
        <c:overlap val="30"/>
        <c:gapWidth val="90"/>
        <c:axId val="22213879"/>
        <c:axId val="65707184"/>
      </c:barChart>
      <c:lineChart>
        <c:grouping val="standard"/>
        <c:varyColors val="1"/>
        <c:ser>
          <c:idx val="2"/>
          <c:order val="1"/>
          <c:tx>
            <c:strRef>
              <c:f>'[2]Graf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strRef>
              <c:f>'[2]Graf ecuria c'!$B$5:$M$5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c'!$B$10:$M$10</c:f>
              <c:numCache>
                <c:ptCount val="12"/>
                <c:pt idx="0">
                  <c:v>0</c:v>
                </c:pt>
                <c:pt idx="1">
                  <c:v>-66.07350881898071</c:v>
                </c:pt>
                <c:pt idx="2">
                  <c:v>55.94896381421174</c:v>
                </c:pt>
                <c:pt idx="3">
                  <c:v>39.642638212546565</c:v>
                </c:pt>
                <c:pt idx="4">
                  <c:v>1.7804545827666933</c:v>
                </c:pt>
                <c:pt idx="5">
                  <c:v>-57.843015462993705</c:v>
                </c:pt>
                <c:pt idx="6">
                  <c:v>74.95520176059962</c:v>
                </c:pt>
                <c:pt idx="7">
                  <c:v>-82.60263663326735</c:v>
                </c:pt>
                <c:pt idx="8">
                  <c:v>2290.4450261780103</c:v>
                </c:pt>
                <c:pt idx="9">
                  <c:v>-83.46492909160598</c:v>
                </c:pt>
                <c:pt idx="10">
                  <c:v>74.56122922047817</c:v>
                </c:pt>
                <c:pt idx="11">
                  <c:v>-65.41336267405244</c:v>
                </c:pt>
              </c:numCache>
            </c:numRef>
          </c:val>
          <c:smooth val="0"/>
        </c:ser>
        <c:hiLowLines>
          <c:spPr>
            <a:ln w="3175">
              <a:solidFill>
                <a:srgbClr val="FFFFFF"/>
              </a:solidFill>
            </a:ln>
          </c:spPr>
        </c:hiLowLines>
        <c:axId val="54493745"/>
        <c:axId val="20681658"/>
      </c:lineChart>
      <c:catAx>
        <c:axId val="22213879"/>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65707184"/>
        <c:crosses val="autoZero"/>
        <c:auto val="0"/>
        <c:lblOffset val="100"/>
        <c:tickLblSkip val="1"/>
        <c:noMultiLvlLbl val="0"/>
      </c:catAx>
      <c:valAx>
        <c:axId val="65707184"/>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2213879"/>
        <c:crossesAt val="1"/>
        <c:crossBetween val="between"/>
        <c:dispUnits/>
      </c:valAx>
      <c:catAx>
        <c:axId val="54493745"/>
        <c:scaling>
          <c:orientation val="minMax"/>
        </c:scaling>
        <c:axPos val="b"/>
        <c:delete val="1"/>
        <c:majorTickMark val="out"/>
        <c:minorTickMark val="none"/>
        <c:tickLblPos val="none"/>
        <c:crossAx val="20681658"/>
        <c:crosses val="autoZero"/>
        <c:auto val="0"/>
        <c:lblOffset val="100"/>
        <c:tickLblSkip val="1"/>
        <c:noMultiLvlLbl val="0"/>
      </c:catAx>
      <c:valAx>
        <c:axId val="20681658"/>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54493745"/>
        <c:crosses val="max"/>
        <c:crossBetween val="between"/>
        <c:dispUnits/>
      </c:valAx>
      <c:spPr>
        <a:solidFill>
          <a:srgbClr val="FFFFFF"/>
        </a:solidFill>
        <a:ln w="3175">
          <a:noFill/>
        </a:ln>
      </c:spPr>
    </c:plotArea>
    <c:legend>
      <c:legendPos val="r"/>
      <c:layout>
        <c:manualLayout>
          <c:xMode val="edge"/>
          <c:yMode val="edge"/>
          <c:x val="0.02675"/>
          <c:y val="0.8565"/>
          <c:w val="0.88875"/>
          <c:h val="0.136"/>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625"/>
          <c:y val="0.04425"/>
          <c:w val="0.63325"/>
          <c:h val="0.849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FBFBF"/>
              </a:solidFill>
              <a:ln w="3175">
                <a:noFill/>
              </a:ln>
            </c:spPr>
          </c:dPt>
          <c:dPt>
            <c:idx val="2"/>
            <c:spPr>
              <a:solidFill>
                <a:srgbClr val="9BBB59"/>
              </a:solidFill>
              <a:ln w="3175">
                <a:noFill/>
              </a:ln>
            </c:spPr>
          </c:dPt>
          <c:dPt>
            <c:idx val="3"/>
            <c:spPr>
              <a:solidFill>
                <a:srgbClr val="8064A2"/>
              </a:solidFill>
              <a:ln w="3175">
                <a:noFill/>
              </a:ln>
            </c:spPr>
          </c:dPt>
          <c:dPt>
            <c:idx val="4"/>
            <c:spPr>
              <a:solidFill>
                <a:srgbClr val="B3A2C7"/>
              </a:solidFill>
              <a:ln w="3175">
                <a:noFill/>
              </a:ln>
            </c:spPr>
          </c:dPt>
          <c:dPt>
            <c:idx val="5"/>
            <c:spPr>
              <a:solidFill>
                <a:srgbClr val="F79646"/>
              </a:solidFill>
              <a:ln w="3175">
                <a:noFill/>
              </a:ln>
            </c:spPr>
          </c:dPt>
          <c:dPt>
            <c:idx val="6"/>
            <c:spPr>
              <a:solidFill>
                <a:srgbClr val="2C4D75"/>
              </a:solidFill>
              <a:ln w="3175">
                <a:noFill/>
              </a:ln>
            </c:spPr>
          </c:dPt>
          <c:dPt>
            <c:idx val="7"/>
            <c:spPr>
              <a:solidFill>
                <a:srgbClr val="95B3D7"/>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'[2]grafike N.financiare'!$B$9:$K$9</c:f>
              <c:strCache>
                <c:ptCount val="10"/>
                <c:pt idx="0">
                  <c:v>Rzb</c:v>
                </c:pt>
                <c:pt idx="1">
                  <c:v>Bkt</c:v>
                </c:pt>
                <c:pt idx="2">
                  <c:v>Intesa Sanpaolo</c:v>
                </c:pt>
                <c:pt idx="3">
                  <c:v>Alpha</c:v>
                </c:pt>
                <c:pt idx="4">
                  <c:v>Credins</c:v>
                </c:pt>
                <c:pt idx="5">
                  <c:v>Fibank</c:v>
                </c:pt>
                <c:pt idx="6">
                  <c:v>Tirbank</c:v>
                </c:pt>
                <c:pt idx="7">
                  <c:v>Abi</c:v>
                </c:pt>
                <c:pt idx="8">
                  <c:v>SGAL</c:v>
                </c:pt>
                <c:pt idx="9">
                  <c:v>UNION</c:v>
                </c:pt>
              </c:strCache>
            </c:strRef>
          </c:cat>
          <c:val>
            <c:numRef>
              <c:f>'[2]grafike N.financiare'!$B$14:$K$14</c:f>
              <c:numCache>
                <c:ptCount val="10"/>
                <c:pt idx="0">
                  <c:v>3979.17</c:v>
                </c:pt>
                <c:pt idx="1">
                  <c:v>142.8</c:v>
                </c:pt>
                <c:pt idx="2">
                  <c:v>16.369300000000003</c:v>
                </c:pt>
                <c:pt idx="3">
                  <c:v>0</c:v>
                </c:pt>
                <c:pt idx="4">
                  <c:v>233</c:v>
                </c:pt>
                <c:pt idx="5">
                  <c:v>220.7</c:v>
                </c:pt>
                <c:pt idx="6">
                  <c:v>1520.6461</c:v>
                </c:pt>
                <c:pt idx="7">
                  <c:v>20</c:v>
                </c:pt>
                <c:pt idx="8">
                  <c:v>2</c:v>
                </c:pt>
                <c:pt idx="9">
                  <c:v>17.5</c:v>
                </c:pt>
              </c:numCache>
            </c:numRef>
          </c:val>
        </c:ser>
        <c:holeSize val="70"/>
      </c:doughnutChart>
      <c:spPr>
        <a:noFill/>
        <a:ln>
          <a:noFill/>
        </a:ln>
      </c:spPr>
    </c:plotArea>
    <c:plotVisOnly val="1"/>
    <c:dispBlanksAs val="zero"/>
    <c:showDLblsOverMax val="0"/>
  </c:chart>
  <c:spPr>
    <a:noFill/>
    <a:ln w="3175">
      <a:no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1"/>
          <c:y val="0.0995"/>
          <c:w val="0.55625"/>
          <c:h val="0.817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A2C7"/>
              </a:solidFill>
              <a:ln w="3175">
                <a:noFill/>
              </a:ln>
            </c:spPr>
          </c:dPt>
          <c:dPt>
            <c:idx val="2"/>
            <c:spPr>
              <a:solidFill>
                <a:srgbClr val="9BBB59"/>
              </a:solidFill>
              <a:ln w="3175">
                <a:noFill/>
              </a:ln>
            </c:spPr>
          </c:dPt>
          <c:dPt>
            <c:idx val="3"/>
            <c:spPr>
              <a:solidFill>
                <a:srgbClr val="8064A2"/>
              </a:solidFill>
              <a:ln w="3175">
                <a:noFill/>
              </a:ln>
            </c:spPr>
          </c:dPt>
          <c:dPt>
            <c:idx val="4"/>
            <c:spPr>
              <a:solidFill>
                <a:srgbClr val="93CDDD"/>
              </a:solidFill>
              <a:ln w="3175">
                <a:noFill/>
              </a:ln>
            </c:spPr>
          </c:dPt>
          <c:dPt>
            <c:idx val="5"/>
            <c:spPr>
              <a:solidFill>
                <a:srgbClr val="BFBFBF"/>
              </a:solidFill>
              <a:ln w="3175">
                <a:noFill/>
              </a:ln>
            </c:spPr>
          </c:dPt>
          <c:dPt>
            <c:idx val="6"/>
            <c:spPr>
              <a:solidFill>
                <a:srgbClr val="FAC090"/>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'[2]grafike N.financiare'!$B$9:$K$9</c:f>
              <c:strCache>
                <c:ptCount val="10"/>
                <c:pt idx="0">
                  <c:v>Rzb</c:v>
                </c:pt>
                <c:pt idx="1">
                  <c:v>Bkt</c:v>
                </c:pt>
                <c:pt idx="2">
                  <c:v>Intesa Sanpaolo</c:v>
                </c:pt>
                <c:pt idx="3">
                  <c:v>Alpha</c:v>
                </c:pt>
                <c:pt idx="4">
                  <c:v>Credins</c:v>
                </c:pt>
                <c:pt idx="5">
                  <c:v>Fibank</c:v>
                </c:pt>
                <c:pt idx="6">
                  <c:v>Tirbank</c:v>
                </c:pt>
                <c:pt idx="7">
                  <c:v>Abi</c:v>
                </c:pt>
                <c:pt idx="8">
                  <c:v>SGAL</c:v>
                </c:pt>
                <c:pt idx="9">
                  <c:v>UNION</c:v>
                </c:pt>
              </c:strCache>
            </c:strRef>
          </c:cat>
          <c:val>
            <c:numRef>
              <c:f>'[2]grafike N.financiare'!$B$15:$K$15</c:f>
              <c:numCache>
                <c:ptCount val="10"/>
                <c:pt idx="0">
                  <c:v>752.400448</c:v>
                </c:pt>
                <c:pt idx="1">
                  <c:v>472.28229</c:v>
                </c:pt>
                <c:pt idx="2">
                  <c:v>113.66</c:v>
                </c:pt>
                <c:pt idx="3">
                  <c:v>32.019999999999996</c:v>
                </c:pt>
                <c:pt idx="4">
                  <c:v>380.3500000000001</c:v>
                </c:pt>
                <c:pt idx="5">
                  <c:v>216.52999999999997</c:v>
                </c:pt>
                <c:pt idx="6">
                  <c:v>985.59</c:v>
                </c:pt>
                <c:pt idx="7">
                  <c:v>29.18</c:v>
                </c:pt>
                <c:pt idx="9">
                  <c:v>150</c:v>
                </c:pt>
              </c:numCache>
            </c:numRef>
          </c:val>
        </c:ser>
        <c:holeSize val="70"/>
      </c:doughnutChart>
      <c:spPr>
        <a:noFill/>
        <a:ln>
          <a:noFill/>
        </a:ln>
      </c:spPr>
    </c:plotArea>
    <c:plotVisOnly val="1"/>
    <c:dispBlanksAs val="zero"/>
    <c:showDLblsOverMax val="0"/>
  </c:chart>
  <c:spPr>
    <a:noFill/>
    <a:ln w="3175">
      <a:no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975"/>
          <c:y val="0.0125"/>
          <c:w val="0.64975"/>
          <c:h val="0.893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FAC090"/>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('[2]tabela per bono thesari'!$A$10,'[2]tabela per bono thesari'!$A$13,'[2]tabela per bono thesari'!$A$16,'[2]tabela per bono thesari'!$A$19,'[2]tabela per bono thesari'!$A$22)</c:f>
              <c:strCache>
                <c:ptCount val="5"/>
                <c:pt idx="0">
                  <c:v>A</c:v>
                </c:pt>
                <c:pt idx="1">
                  <c:v>B</c:v>
                </c:pt>
                <c:pt idx="2">
                  <c:v>C</c:v>
                </c:pt>
                <c:pt idx="3">
                  <c:v>D</c:v>
                </c:pt>
                <c:pt idx="4">
                  <c:v>E</c:v>
                </c:pt>
              </c:strCache>
            </c:strRef>
          </c:cat>
          <c:val>
            <c:numRef>
              <c:f>('[2]tabela per bono thesari'!$F$10,'[2]tabela per bono thesari'!$F$13,'[2]tabela per bono thesari'!$F$16,'[2]tabela per bono thesari'!$F$19,'[2]tabela per bono thesari'!$F$22)</c:f>
              <c:numCache>
                <c:ptCount val="5"/>
                <c:pt idx="0">
                  <c:v>7286.94</c:v>
                </c:pt>
                <c:pt idx="1">
                  <c:v>1387.45</c:v>
                </c:pt>
                <c:pt idx="2">
                  <c:v>846.8900000000001</c:v>
                </c:pt>
                <c:pt idx="3">
                  <c:v>16.35</c:v>
                </c:pt>
                <c:pt idx="4">
                  <c:v>8361.69</c:v>
                </c:pt>
              </c:numCache>
            </c:numRef>
          </c:val>
        </c:ser>
        <c:holeSize val="70"/>
      </c:doughnutChart>
      <c:spPr>
        <a:noFill/>
        <a:ln w="12700">
          <a:solidFill>
            <a:srgbClr val="FFFFFF"/>
          </a:solidFill>
        </a:ln>
      </c:spPr>
    </c:plotArea>
    <c:plotVisOnly val="1"/>
    <c:dispBlanksAs val="zero"/>
    <c:showDLblsOverMax val="0"/>
  </c:chart>
  <c:spPr>
    <a:noFill/>
    <a:ln w="3175">
      <a:no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19</xdr:row>
      <xdr:rowOff>57150</xdr:rowOff>
    </xdr:from>
    <xdr:to>
      <xdr:col>7</xdr:col>
      <xdr:colOff>200025</xdr:colOff>
      <xdr:row>32</xdr:row>
      <xdr:rowOff>180975</xdr:rowOff>
    </xdr:to>
    <xdr:pic>
      <xdr:nvPicPr>
        <xdr:cNvPr id="1" name="Picture 2"/>
        <xdr:cNvPicPr preferRelativeResize="1">
          <a:picLocks noChangeAspect="1"/>
        </xdr:cNvPicPr>
      </xdr:nvPicPr>
      <xdr:blipFill>
        <a:blip r:embed="rId1"/>
        <a:stretch>
          <a:fillRect/>
        </a:stretch>
      </xdr:blipFill>
      <xdr:spPr>
        <a:xfrm>
          <a:off x="28575" y="5724525"/>
          <a:ext cx="5905500" cy="2600325"/>
        </a:xfrm>
        <a:prstGeom prst="rect">
          <a:avLst/>
        </a:prstGeom>
        <a:noFill/>
        <a:ln w="9525" cmpd="sng">
          <a:noFill/>
        </a:ln>
      </xdr:spPr>
    </xdr:pic>
    <xdr:clientData/>
  </xdr:twoCellAnchor>
  <xdr:twoCellAnchor>
    <xdr:from>
      <xdr:col>0</xdr:col>
      <xdr:colOff>19050</xdr:colOff>
      <xdr:row>0</xdr:row>
      <xdr:rowOff>9525</xdr:rowOff>
    </xdr:from>
    <xdr:to>
      <xdr:col>2</xdr:col>
      <xdr:colOff>1504950</xdr:colOff>
      <xdr:row>1</xdr:row>
      <xdr:rowOff>190500</xdr:rowOff>
    </xdr:to>
    <xdr:pic>
      <xdr:nvPicPr>
        <xdr:cNvPr id="2" name="Picture 2" descr="logo amf"/>
        <xdr:cNvPicPr preferRelativeResize="1">
          <a:picLocks noChangeAspect="1"/>
        </xdr:cNvPicPr>
      </xdr:nvPicPr>
      <xdr:blipFill>
        <a:blip r:embed="rId2"/>
        <a:stretch>
          <a:fillRect/>
        </a:stretch>
      </xdr:blipFill>
      <xdr:spPr>
        <a:xfrm>
          <a:off x="19050" y="9525"/>
          <a:ext cx="15525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1</xdr:col>
      <xdr:colOff>3238500</xdr:colOff>
      <xdr:row>38</xdr:row>
      <xdr:rowOff>47625</xdr:rowOff>
    </xdr:to>
    <xdr:graphicFrame>
      <xdr:nvGraphicFramePr>
        <xdr:cNvPr id="1" name="Chart 2"/>
        <xdr:cNvGraphicFramePr/>
      </xdr:nvGraphicFramePr>
      <xdr:xfrm>
        <a:off x="0" y="5153025"/>
        <a:ext cx="3562350" cy="2524125"/>
      </xdr:xfrm>
      <a:graphic>
        <a:graphicData uri="http://schemas.openxmlformats.org/drawingml/2006/chart">
          <c:chart xmlns:c="http://schemas.openxmlformats.org/drawingml/2006/chart" r:id="rId1"/>
        </a:graphicData>
      </a:graphic>
    </xdr:graphicFrame>
    <xdr:clientData/>
  </xdr:twoCellAnchor>
  <xdr:twoCellAnchor>
    <xdr:from>
      <xdr:col>2</xdr:col>
      <xdr:colOff>1238250</xdr:colOff>
      <xdr:row>25</xdr:row>
      <xdr:rowOff>0</xdr:rowOff>
    </xdr:from>
    <xdr:to>
      <xdr:col>5</xdr:col>
      <xdr:colOff>152400</xdr:colOff>
      <xdr:row>38</xdr:row>
      <xdr:rowOff>171450</xdr:rowOff>
    </xdr:to>
    <xdr:graphicFrame>
      <xdr:nvGraphicFramePr>
        <xdr:cNvPr id="2" name="Chart 3"/>
        <xdr:cNvGraphicFramePr/>
      </xdr:nvGraphicFramePr>
      <xdr:xfrm>
        <a:off x="4905375" y="5153025"/>
        <a:ext cx="3848100" cy="2647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209550</xdr:colOff>
      <xdr:row>31</xdr:row>
      <xdr:rowOff>123825</xdr:rowOff>
    </xdr:to>
    <xdr:graphicFrame>
      <xdr:nvGraphicFramePr>
        <xdr:cNvPr id="1" name="Chart 352"/>
        <xdr:cNvGraphicFramePr/>
      </xdr:nvGraphicFramePr>
      <xdr:xfrm>
        <a:off x="0" y="4019550"/>
        <a:ext cx="4552950" cy="2981325"/>
      </xdr:xfrm>
      <a:graphic>
        <a:graphicData uri="http://schemas.openxmlformats.org/drawingml/2006/chart">
          <c:chart xmlns:c="http://schemas.openxmlformats.org/drawingml/2006/chart" r:id="rId1"/>
        </a:graphicData>
      </a:graphic>
    </xdr:graphicFrame>
    <xdr:clientData/>
  </xdr:twoCellAnchor>
  <xdr:twoCellAnchor>
    <xdr:from>
      <xdr:col>5</xdr:col>
      <xdr:colOff>352425</xdr:colOff>
      <xdr:row>15</xdr:row>
      <xdr:rowOff>190500</xdr:rowOff>
    </xdr:from>
    <xdr:to>
      <xdr:col>12</xdr:col>
      <xdr:colOff>590550</xdr:colOff>
      <xdr:row>31</xdr:row>
      <xdr:rowOff>114300</xdr:rowOff>
    </xdr:to>
    <xdr:graphicFrame>
      <xdr:nvGraphicFramePr>
        <xdr:cNvPr id="2" name="Chart 353"/>
        <xdr:cNvGraphicFramePr/>
      </xdr:nvGraphicFramePr>
      <xdr:xfrm>
        <a:off x="4695825" y="4019550"/>
        <a:ext cx="4524375" cy="29718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171450</xdr:rowOff>
    </xdr:from>
    <xdr:to>
      <xdr:col>5</xdr:col>
      <xdr:colOff>571500</xdr:colOff>
      <xdr:row>32</xdr:row>
      <xdr:rowOff>171450</xdr:rowOff>
    </xdr:to>
    <xdr:graphicFrame>
      <xdr:nvGraphicFramePr>
        <xdr:cNvPr id="1" name="Chart 352"/>
        <xdr:cNvGraphicFramePr/>
      </xdr:nvGraphicFramePr>
      <xdr:xfrm>
        <a:off x="0" y="4124325"/>
        <a:ext cx="4972050" cy="291465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17</xdr:row>
      <xdr:rowOff>0</xdr:rowOff>
    </xdr:from>
    <xdr:to>
      <xdr:col>12</xdr:col>
      <xdr:colOff>685800</xdr:colOff>
      <xdr:row>32</xdr:row>
      <xdr:rowOff>114300</xdr:rowOff>
    </xdr:to>
    <xdr:graphicFrame>
      <xdr:nvGraphicFramePr>
        <xdr:cNvPr id="2" name="Chart 353"/>
        <xdr:cNvGraphicFramePr/>
      </xdr:nvGraphicFramePr>
      <xdr:xfrm>
        <a:off x="4705350" y="4295775"/>
        <a:ext cx="5038725" cy="26860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22</xdr:row>
      <xdr:rowOff>19050</xdr:rowOff>
    </xdr:from>
    <xdr:to>
      <xdr:col>5</xdr:col>
      <xdr:colOff>457200</xdr:colOff>
      <xdr:row>37</xdr:row>
      <xdr:rowOff>38100</xdr:rowOff>
    </xdr:to>
    <xdr:graphicFrame>
      <xdr:nvGraphicFramePr>
        <xdr:cNvPr id="1" name="Chart 1"/>
        <xdr:cNvGraphicFramePr/>
      </xdr:nvGraphicFramePr>
      <xdr:xfrm>
        <a:off x="333375" y="4895850"/>
        <a:ext cx="3838575" cy="2876550"/>
      </xdr:xfrm>
      <a:graphic>
        <a:graphicData uri="http://schemas.openxmlformats.org/drawingml/2006/chart">
          <c:chart xmlns:c="http://schemas.openxmlformats.org/drawingml/2006/chart" r:id="rId1"/>
        </a:graphicData>
      </a:graphic>
    </xdr:graphicFrame>
    <xdr:clientData/>
  </xdr:twoCellAnchor>
  <xdr:twoCellAnchor>
    <xdr:from>
      <xdr:col>7</xdr:col>
      <xdr:colOff>523875</xdr:colOff>
      <xdr:row>21</xdr:row>
      <xdr:rowOff>171450</xdr:rowOff>
    </xdr:from>
    <xdr:to>
      <xdr:col>12</xdr:col>
      <xdr:colOff>428625</xdr:colOff>
      <xdr:row>37</xdr:row>
      <xdr:rowOff>123825</xdr:rowOff>
    </xdr:to>
    <xdr:graphicFrame>
      <xdr:nvGraphicFramePr>
        <xdr:cNvPr id="2" name="Chart 1"/>
        <xdr:cNvGraphicFramePr/>
      </xdr:nvGraphicFramePr>
      <xdr:xfrm>
        <a:off x="5695950" y="4848225"/>
        <a:ext cx="4391025" cy="30099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27</xdr:row>
      <xdr:rowOff>28575</xdr:rowOff>
    </xdr:from>
    <xdr:to>
      <xdr:col>3</xdr:col>
      <xdr:colOff>28575</xdr:colOff>
      <xdr:row>47</xdr:row>
      <xdr:rowOff>0</xdr:rowOff>
    </xdr:to>
    <xdr:graphicFrame>
      <xdr:nvGraphicFramePr>
        <xdr:cNvPr id="1" name="Chart 2"/>
        <xdr:cNvGraphicFramePr/>
      </xdr:nvGraphicFramePr>
      <xdr:xfrm>
        <a:off x="276225" y="6124575"/>
        <a:ext cx="3924300" cy="316230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27</xdr:row>
      <xdr:rowOff>0</xdr:rowOff>
    </xdr:from>
    <xdr:to>
      <xdr:col>7</xdr:col>
      <xdr:colOff>790575</xdr:colOff>
      <xdr:row>46</xdr:row>
      <xdr:rowOff>95250</xdr:rowOff>
    </xdr:to>
    <xdr:graphicFrame>
      <xdr:nvGraphicFramePr>
        <xdr:cNvPr id="2" name="Chart 1"/>
        <xdr:cNvGraphicFramePr/>
      </xdr:nvGraphicFramePr>
      <xdr:xfrm>
        <a:off x="5248275" y="6096000"/>
        <a:ext cx="4476750" cy="31432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27</xdr:row>
      <xdr:rowOff>0</xdr:rowOff>
    </xdr:from>
    <xdr:to>
      <xdr:col>3</xdr:col>
      <xdr:colOff>333375</xdr:colOff>
      <xdr:row>45</xdr:row>
      <xdr:rowOff>76200</xdr:rowOff>
    </xdr:to>
    <xdr:graphicFrame>
      <xdr:nvGraphicFramePr>
        <xdr:cNvPr id="1" name="Chart 2"/>
        <xdr:cNvGraphicFramePr/>
      </xdr:nvGraphicFramePr>
      <xdr:xfrm>
        <a:off x="247650" y="6134100"/>
        <a:ext cx="4257675" cy="298132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27</xdr:row>
      <xdr:rowOff>0</xdr:rowOff>
    </xdr:from>
    <xdr:to>
      <xdr:col>7</xdr:col>
      <xdr:colOff>771525</xdr:colOff>
      <xdr:row>45</xdr:row>
      <xdr:rowOff>114300</xdr:rowOff>
    </xdr:to>
    <xdr:graphicFrame>
      <xdr:nvGraphicFramePr>
        <xdr:cNvPr id="2" name="Chart 1"/>
        <xdr:cNvGraphicFramePr/>
      </xdr:nvGraphicFramePr>
      <xdr:xfrm>
        <a:off x="5248275" y="6134100"/>
        <a:ext cx="4495800" cy="30194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11</xdr:col>
      <xdr:colOff>809625</xdr:colOff>
      <xdr:row>38</xdr:row>
      <xdr:rowOff>85725</xdr:rowOff>
    </xdr:to>
    <xdr:graphicFrame>
      <xdr:nvGraphicFramePr>
        <xdr:cNvPr id="1" name="Chart 3"/>
        <xdr:cNvGraphicFramePr/>
      </xdr:nvGraphicFramePr>
      <xdr:xfrm>
        <a:off x="0" y="6057900"/>
        <a:ext cx="10648950" cy="2324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letini%20Bono%20T4%202021%20me%20formul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letini%20Bono%20T4%202022%20me%20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15 vln"/>
      <sheetName val="krahasim me vitin 2014 nr trans"/>
      <sheetName val="Graf ecuria b"/>
      <sheetName val="Graf ecuria c"/>
      <sheetName val="tregu secondar obl"/>
      <sheetName val="transaksione sipas ND"/>
      <sheetName val="sipas ND bono"/>
      <sheetName val="sipas ND obl"/>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abi"/>
      <sheetName val="tirana bank"/>
      <sheetName val="OTP"/>
      <sheetName val="POSTA"/>
      <sheetName val="union"/>
      <sheetName val="KAPITAL INVEST"/>
      <sheetName val="tregu ne total"/>
      <sheetName val="BKT OBLIKACIONE"/>
      <sheetName val="ALFA OBLIGACIONE"/>
      <sheetName val="FIBA OBLIGACIONE"/>
      <sheetName val="CREDINS OBLIGACIONE"/>
      <sheetName val="Banka Tirana OBLIGACIONE"/>
      <sheetName val="INTESA OBLIGACIONE"/>
      <sheetName val="union bank"/>
      <sheetName val="OTP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17838.7656</v>
          </cell>
          <cell r="D9">
            <v>18781.178419</v>
          </cell>
        </row>
        <row r="12">
          <cell r="A12" t="str">
            <v>B</v>
          </cell>
          <cell r="C12">
            <v>2877.64967736</v>
          </cell>
          <cell r="D12">
            <v>2483.91</v>
          </cell>
        </row>
        <row r="15">
          <cell r="A15" t="str">
            <v>C</v>
          </cell>
          <cell r="C15">
            <v>2728.44435713</v>
          </cell>
          <cell r="D15">
            <v>2734.5354997599998</v>
          </cell>
        </row>
        <row r="18">
          <cell r="A18" t="str">
            <v>D</v>
          </cell>
          <cell r="C18">
            <v>472.33445500000005</v>
          </cell>
          <cell r="D18">
            <v>525.3499999999999</v>
          </cell>
        </row>
        <row r="21">
          <cell r="A21" t="str">
            <v>E</v>
          </cell>
          <cell r="C21">
            <v>16841.173800020002</v>
          </cell>
          <cell r="D21">
            <v>12588.7</v>
          </cell>
        </row>
      </sheetData>
      <sheetData sheetId="5">
        <row r="5">
          <cell r="B5" t="str">
            <v>Janar/Jan</v>
          </cell>
          <cell r="C5" t="str">
            <v>Shkurt/Feb</v>
          </cell>
          <cell r="D5" t="str">
            <v>Mars/Mar</v>
          </cell>
          <cell r="E5" t="str">
            <v>Prill/Apr </v>
          </cell>
          <cell r="F5" t="str">
            <v>Maj/May</v>
          </cell>
          <cell r="G5" t="str">
            <v>Qershor/Jun</v>
          </cell>
          <cell r="H5" t="str">
            <v>Korrik/Jul</v>
          </cell>
          <cell r="I5" t="str">
            <v>Gusht/Aug</v>
          </cell>
          <cell r="J5" t="str">
            <v>Shtator/Sep</v>
          </cell>
          <cell r="K5" t="str">
            <v>Tetor/Oct</v>
          </cell>
          <cell r="L5" t="str">
            <v>Nëntor/Nov</v>
          </cell>
          <cell r="M5" t="str">
            <v>Dhjetor/Dec</v>
          </cell>
        </row>
        <row r="7">
          <cell r="A7" t="str">
            <v>Nr. i transaksioneve                               No. Trans. </v>
          </cell>
          <cell r="B7">
            <v>193</v>
          </cell>
          <cell r="C7">
            <v>146</v>
          </cell>
          <cell r="D7">
            <v>66</v>
          </cell>
          <cell r="E7">
            <v>46</v>
          </cell>
          <cell r="F7">
            <v>63</v>
          </cell>
          <cell r="G7">
            <v>49</v>
          </cell>
          <cell r="H7">
            <v>75</v>
          </cell>
          <cell r="I7">
            <v>78</v>
          </cell>
          <cell r="J7">
            <v>39</v>
          </cell>
          <cell r="K7">
            <v>99</v>
          </cell>
          <cell r="L7">
            <v>40</v>
          </cell>
          <cell r="M7">
            <v>32</v>
          </cell>
        </row>
        <row r="8">
          <cell r="A8" t="str">
            <v>Ritmi i ndryshimit ( në %)                   Change (in %) </v>
          </cell>
          <cell r="B8" t="e">
            <v>#REF!</v>
          </cell>
          <cell r="C8">
            <v>-24.352331606217618</v>
          </cell>
          <cell r="D8">
            <v>-54.794520547945204</v>
          </cell>
          <cell r="E8">
            <v>-30.303030303030305</v>
          </cell>
          <cell r="F8">
            <v>36.95652173913043</v>
          </cell>
          <cell r="G8">
            <v>-22.22222222222222</v>
          </cell>
          <cell r="H8">
            <v>53.06122448979592</v>
          </cell>
          <cell r="I8">
            <v>4</v>
          </cell>
          <cell r="J8">
            <v>-50</v>
          </cell>
          <cell r="K8">
            <v>153.84615384615387</v>
          </cell>
          <cell r="L8">
            <v>-59.59595959595959</v>
          </cell>
          <cell r="M8">
            <v>-20</v>
          </cell>
        </row>
        <row r="9">
          <cell r="A9" t="str">
            <v>Shitje nga portofoli i ndërmjetësit  financiar     Selling from  Financial Intermediaries Portfolio </v>
          </cell>
          <cell r="B9">
            <v>383.98999999999995</v>
          </cell>
          <cell r="C9">
            <v>357.13999999999993</v>
          </cell>
          <cell r="D9">
            <v>220.85000000000002</v>
          </cell>
          <cell r="E9">
            <v>81.48</v>
          </cell>
          <cell r="F9">
            <v>253.25</v>
          </cell>
          <cell r="G9">
            <v>154.2</v>
          </cell>
          <cell r="H9">
            <v>136.45</v>
          </cell>
          <cell r="I9">
            <v>155.61</v>
          </cell>
          <cell r="J9">
            <v>72.17999999999999</v>
          </cell>
          <cell r="K9">
            <v>178.26000000000002</v>
          </cell>
          <cell r="L9">
            <v>91.1</v>
          </cell>
          <cell r="M9">
            <v>399.40000000000003</v>
          </cell>
        </row>
        <row r="10">
          <cell r="A10" t="str">
            <v>Ritmi i ndryshimit ( në %)                                   Change (in %) </v>
          </cell>
          <cell r="B10" t="e">
            <v>#REF!</v>
          </cell>
          <cell r="C10">
            <v>-6.992369592958157</v>
          </cell>
          <cell r="D10">
            <v>-38.16150529204232</v>
          </cell>
          <cell r="E10">
            <v>-63.10618066561013</v>
          </cell>
          <cell r="F10">
            <v>210.8124693176239</v>
          </cell>
          <cell r="G10">
            <v>-39.111549851924984</v>
          </cell>
          <cell r="H10">
            <v>-11.511024643320363</v>
          </cell>
          <cell r="I10">
            <v>14.04177354342252</v>
          </cell>
          <cell r="J10">
            <v>-53.61480624638521</v>
          </cell>
          <cell r="K10">
            <v>146.9659185369909</v>
          </cell>
          <cell r="L10">
            <v>-48.894872657915414</v>
          </cell>
          <cell r="M10">
            <v>338.41931942919877</v>
          </cell>
        </row>
      </sheetData>
      <sheetData sheetId="6">
        <row r="4">
          <cell r="B4">
            <v>2021</v>
          </cell>
        </row>
        <row r="5">
          <cell r="B5" t="str">
            <v>Janar/Jan</v>
          </cell>
          <cell r="C5" t="str">
            <v>Shkurt/Feb</v>
          </cell>
          <cell r="D5" t="str">
            <v>Mars/Mar</v>
          </cell>
          <cell r="E5" t="str">
            <v>Prill/Apr </v>
          </cell>
          <cell r="F5" t="str">
            <v>Maj/May</v>
          </cell>
          <cell r="G5" t="str">
            <v>Qershor/Jun</v>
          </cell>
          <cell r="H5" t="str">
            <v>Korrik/Jul</v>
          </cell>
          <cell r="I5" t="str">
            <v>Gusht/Aug</v>
          </cell>
          <cell r="J5" t="str">
            <v>Shtator/Sep</v>
          </cell>
          <cell r="K5" t="str">
            <v>Tetor/Oct</v>
          </cell>
          <cell r="L5" t="str">
            <v>Nëntor/Nov</v>
          </cell>
          <cell r="M5" t="str">
            <v>Dhjetor/Dec</v>
          </cell>
        </row>
        <row r="7">
          <cell r="A7" t="str">
            <v>Nr. i transaksioneve                                                   No. Trans </v>
          </cell>
          <cell r="B7">
            <v>58</v>
          </cell>
          <cell r="C7">
            <v>47</v>
          </cell>
          <cell r="D7">
            <v>44</v>
          </cell>
          <cell r="E7">
            <v>39</v>
          </cell>
          <cell r="F7">
            <v>47</v>
          </cell>
          <cell r="G7">
            <v>57</v>
          </cell>
          <cell r="H7">
            <v>56</v>
          </cell>
          <cell r="I7">
            <v>64</v>
          </cell>
          <cell r="J7">
            <v>62</v>
          </cell>
          <cell r="K7">
            <v>72</v>
          </cell>
          <cell r="L7">
            <v>66</v>
          </cell>
          <cell r="M7">
            <v>81</v>
          </cell>
        </row>
        <row r="8">
          <cell r="A8" t="str">
            <v>Ritmi i ndryshimit ( në %)                              Change (in %) </v>
          </cell>
          <cell r="B8" t="e">
            <v>#REF!</v>
          </cell>
          <cell r="C8">
            <v>-18.96551724137931</v>
          </cell>
          <cell r="D8">
            <v>-6.382978723404255</v>
          </cell>
          <cell r="E8">
            <v>-11.363636363636363</v>
          </cell>
          <cell r="F8">
            <v>20.51282051282051</v>
          </cell>
          <cell r="G8">
            <v>21.27659574468085</v>
          </cell>
          <cell r="H8">
            <v>-1.7543859649122806</v>
          </cell>
          <cell r="I8">
            <v>14.285714285714285</v>
          </cell>
          <cell r="J8">
            <v>-3.125</v>
          </cell>
          <cell r="K8">
            <v>16.129032258064516</v>
          </cell>
          <cell r="L8">
            <v>-8.333333333333332</v>
          </cell>
          <cell r="M8">
            <v>22.727272727272727</v>
          </cell>
        </row>
        <row r="9">
          <cell r="A9" t="str">
            <v>Blerje  para afatit të maturimit                       Purchase  prior to maturity date</v>
          </cell>
          <cell r="B9">
            <v>170.43046399999997</v>
          </cell>
          <cell r="C9">
            <v>211.76999999999998</v>
          </cell>
          <cell r="D9">
            <v>74.84</v>
          </cell>
          <cell r="E9">
            <v>155.62</v>
          </cell>
          <cell r="F9">
            <v>202.13394100000005</v>
          </cell>
          <cell r="G9">
            <v>203.08859999999999</v>
          </cell>
          <cell r="H9">
            <v>124.3009</v>
          </cell>
          <cell r="I9">
            <v>273.33927851</v>
          </cell>
          <cell r="J9">
            <v>134.0816</v>
          </cell>
          <cell r="K9">
            <v>231.44649225</v>
          </cell>
          <cell r="L9">
            <v>400.303232</v>
          </cell>
          <cell r="M9">
            <v>553.1809920000001</v>
          </cell>
        </row>
        <row r="10">
          <cell r="A10" t="str">
            <v>Ritmi i ndryshimit ( në %)                          Change (in %) </v>
          </cell>
          <cell r="B10" t="e">
            <v>#REF!</v>
          </cell>
          <cell r="C10">
            <v>24.255954616188816</v>
          </cell>
          <cell r="D10">
            <v>-64.65977239457902</v>
          </cell>
          <cell r="E10">
            <v>107.93693212185997</v>
          </cell>
          <cell r="F10">
            <v>29.889436447757383</v>
          </cell>
          <cell r="G10">
            <v>0.4722903018053437</v>
          </cell>
          <cell r="H10">
            <v>-38.79474278713822</v>
          </cell>
          <cell r="I10">
            <v>119.90128672439215</v>
          </cell>
          <cell r="J10">
            <v>-50.94682303586504</v>
          </cell>
          <cell r="K10">
            <v>72.61614736846815</v>
          </cell>
          <cell r="L10">
            <v>72.95713929749564</v>
          </cell>
          <cell r="M10">
            <v>38.190488554436676</v>
          </cell>
        </row>
      </sheetData>
      <sheetData sheetId="11">
        <row r="9">
          <cell r="B9" t="str">
            <v>Rzb</v>
          </cell>
          <cell r="C9" t="str">
            <v>Bkt</v>
          </cell>
          <cell r="D9" t="str">
            <v>Intesa Sanpaolo</v>
          </cell>
          <cell r="E9" t="str">
            <v>Alpha</v>
          </cell>
          <cell r="F9" t="str">
            <v>Credins</v>
          </cell>
          <cell r="G9" t="str">
            <v>Fibank</v>
          </cell>
          <cell r="H9" t="str">
            <v>Tirbank</v>
          </cell>
          <cell r="I9" t="str">
            <v>Abi</v>
          </cell>
          <cell r="J9" t="str">
            <v>SGAL</v>
          </cell>
          <cell r="K9" t="str">
            <v>UNION</v>
          </cell>
        </row>
        <row r="14">
          <cell r="B14">
            <v>1577.97</v>
          </cell>
          <cell r="C14">
            <v>247.10000000000002</v>
          </cell>
          <cell r="D14">
            <v>22.9</v>
          </cell>
          <cell r="E14">
            <v>0</v>
          </cell>
          <cell r="F14">
            <v>48.699999999999996</v>
          </cell>
          <cell r="G14">
            <v>117</v>
          </cell>
          <cell r="H14">
            <v>390.34000000000003</v>
          </cell>
          <cell r="I14">
            <v>78.39999999999999</v>
          </cell>
          <cell r="J14">
            <v>0</v>
          </cell>
          <cell r="K14">
            <v>1.5</v>
          </cell>
        </row>
        <row r="15">
          <cell r="B15">
            <v>927.02139876</v>
          </cell>
          <cell r="C15">
            <v>546.41</v>
          </cell>
          <cell r="D15">
            <v>69.10300000000001</v>
          </cell>
          <cell r="E15">
            <v>15.7</v>
          </cell>
          <cell r="F15">
            <v>532.9</v>
          </cell>
          <cell r="G15">
            <v>426.57150099999996</v>
          </cell>
          <cell r="H15">
            <v>156.0996</v>
          </cell>
          <cell r="I15">
            <v>42.03</v>
          </cell>
          <cell r="K15">
            <v>18.7</v>
          </cell>
        </row>
      </sheetData>
      <sheetData sheetId="12">
        <row r="10">
          <cell r="A10" t="str">
            <v>A</v>
          </cell>
          <cell r="F10">
            <v>9359.49</v>
          </cell>
          <cell r="G10">
            <v>9594.74</v>
          </cell>
        </row>
        <row r="13">
          <cell r="A13" t="str">
            <v>B</v>
          </cell>
          <cell r="F13">
            <v>2315.92</v>
          </cell>
          <cell r="G13">
            <v>1880.81</v>
          </cell>
        </row>
        <row r="16">
          <cell r="A16" t="str">
            <v>C</v>
          </cell>
          <cell r="F16">
            <v>1227.76</v>
          </cell>
          <cell r="G16">
            <v>1152.5400000000002</v>
          </cell>
        </row>
        <row r="19">
          <cell r="A19" t="str">
            <v>D</v>
          </cell>
          <cell r="F19">
            <v>71.47999999999999</v>
          </cell>
          <cell r="G19">
            <v>42.85</v>
          </cell>
        </row>
        <row r="22">
          <cell r="A22" t="str">
            <v>E</v>
          </cell>
          <cell r="F22">
            <v>13654.78000002</v>
          </cell>
          <cell r="G22">
            <v>10437.4</v>
          </cell>
        </row>
      </sheetData>
      <sheetData sheetId="13">
        <row r="10">
          <cell r="A10" t="str">
            <v>A</v>
          </cell>
          <cell r="F10">
            <v>8479.2756</v>
          </cell>
          <cell r="G10">
            <v>9186.438419</v>
          </cell>
        </row>
        <row r="13">
          <cell r="A13" t="str">
            <v>B</v>
          </cell>
          <cell r="F13">
            <v>561.72967736</v>
          </cell>
          <cell r="G13">
            <v>603.1</v>
          </cell>
        </row>
        <row r="16">
          <cell r="A16" t="str">
            <v>C</v>
          </cell>
          <cell r="F16">
            <v>1500.68435713</v>
          </cell>
          <cell r="G16">
            <v>1581.9954997599998</v>
          </cell>
        </row>
        <row r="19">
          <cell r="A19" t="str">
            <v>D</v>
          </cell>
          <cell r="F19">
            <v>400.85445500000003</v>
          </cell>
          <cell r="G19">
            <v>482.49999999999994</v>
          </cell>
        </row>
        <row r="22">
          <cell r="A22" t="str">
            <v>E</v>
          </cell>
          <cell r="F22">
            <v>3186.3938000000003</v>
          </cell>
          <cell r="G22">
            <v>2151.3</v>
          </cell>
        </row>
      </sheetData>
      <sheetData sheetId="18">
        <row r="6">
          <cell r="C6" t="str">
            <v>3 Mujori I</v>
          </cell>
          <cell r="D6" t="str">
            <v>3 Mujori II</v>
          </cell>
          <cell r="E6" t="str">
            <v>3 Mujori III</v>
          </cell>
          <cell r="F6" t="str">
            <v>3 Mujori IV</v>
          </cell>
        </row>
        <row r="10">
          <cell r="B10" t="str">
            <v> Blerje ne tregun primar / Purchase in the primary Market</v>
          </cell>
          <cell r="C10">
            <v>6278.609999999999</v>
          </cell>
          <cell r="D10">
            <v>3263.0984190000004</v>
          </cell>
          <cell r="E10">
            <v>5639.469999999999</v>
          </cell>
          <cell r="F10">
            <v>2680.6000000000004</v>
          </cell>
        </row>
        <row r="11">
          <cell r="B11" t="str">
            <v> Shitje nga portofoli i bankes / Selling from Bank Portfolio </v>
          </cell>
          <cell r="C11">
            <v>961.98</v>
          </cell>
          <cell r="D11">
            <v>488.93</v>
          </cell>
          <cell r="E11">
            <v>364.24</v>
          </cell>
          <cell r="F11">
            <v>494.86</v>
          </cell>
        </row>
        <row r="12">
          <cell r="B12" t="str">
            <v>Blerje  para afatit te maturimit / Purchase  prior to maturity date</v>
          </cell>
          <cell r="C12">
            <v>457.04046400000004</v>
          </cell>
          <cell r="D12">
            <v>560.842541</v>
          </cell>
          <cell r="E12">
            <v>531.72177851</v>
          </cell>
          <cell r="F12">
            <v>534.7500000000001</v>
          </cell>
        </row>
        <row r="13">
          <cell r="B13" t="str">
            <v> Vendosje e bonos si kolateral / Pledging of Government securities as collateral</v>
          </cell>
          <cell r="C13">
            <v>51.599999999999994</v>
          </cell>
          <cell r="D13">
            <v>46.5</v>
          </cell>
          <cell r="E13">
            <v>267.05</v>
          </cell>
          <cell r="F13">
            <v>160.2</v>
          </cell>
        </row>
        <row r="14">
          <cell r="B14" t="str">
            <v> Shlyerje e vleres nominale ne maturim / Payment of nominal value in maturity date</v>
          </cell>
          <cell r="C14">
            <v>3488.580000000001</v>
          </cell>
          <cell r="D14">
            <v>2867.3900000000003</v>
          </cell>
          <cell r="E14">
            <v>3610.2199999999993</v>
          </cell>
          <cell r="F14">
            <v>2622.51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15 vln"/>
      <sheetName val="krahasim me vitin 2014 nr trans"/>
      <sheetName val="Graf ecuria b"/>
      <sheetName val="Graf ecuria c"/>
      <sheetName val="tregu secondar obl"/>
      <sheetName val="transaksione sipas ND"/>
      <sheetName val="sipas ND bono"/>
      <sheetName val="sipas ND obl"/>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abi"/>
      <sheetName val="tirana bank"/>
      <sheetName val="OTP"/>
      <sheetName val="POSTA"/>
      <sheetName val="union"/>
      <sheetName val="KAPITAL INVEST"/>
      <sheetName val="tregu ne total"/>
      <sheetName val="BKT OBLIKACIONE"/>
      <sheetName val="ALFA OBLIGACIONE"/>
      <sheetName val="FIBA OBLIGACIONE"/>
      <sheetName val="CREDINS OBLIGACIONE"/>
      <sheetName val="Banka Tirana OBLIGACIONE"/>
      <sheetName val="INTESA OBLIGACIONE"/>
      <sheetName val="union bank"/>
      <sheetName val="OTP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18781.178419</v>
          </cell>
          <cell r="D9">
            <v>52508.23215743</v>
          </cell>
        </row>
        <row r="12">
          <cell r="A12" t="str">
            <v>B</v>
          </cell>
          <cell r="C12">
            <v>2483.91</v>
          </cell>
          <cell r="D12">
            <v>6152.1854</v>
          </cell>
        </row>
        <row r="15">
          <cell r="A15" t="str">
            <v>C</v>
          </cell>
          <cell r="C15">
            <v>2734.5354997599998</v>
          </cell>
          <cell r="D15">
            <v>3132.012738</v>
          </cell>
        </row>
        <row r="18">
          <cell r="A18" t="str">
            <v>D</v>
          </cell>
          <cell r="C18">
            <v>525.3499999999999</v>
          </cell>
          <cell r="D18">
            <v>996.84629</v>
          </cell>
        </row>
        <row r="21">
          <cell r="A21" t="str">
            <v>E</v>
          </cell>
          <cell r="C21">
            <v>12588.7</v>
          </cell>
          <cell r="D21">
            <v>14694.693819999999</v>
          </cell>
        </row>
      </sheetData>
      <sheetData sheetId="5">
        <row r="5">
          <cell r="B5" t="str">
            <v>Janar/Jan</v>
          </cell>
          <cell r="C5" t="str">
            <v>Shkurt/Feb</v>
          </cell>
          <cell r="D5" t="str">
            <v>Mars/Mar</v>
          </cell>
          <cell r="E5" t="str">
            <v>Prill/Apr </v>
          </cell>
          <cell r="F5" t="str">
            <v>Maj/May</v>
          </cell>
          <cell r="G5" t="str">
            <v>Qershor/Jun</v>
          </cell>
          <cell r="H5" t="str">
            <v>Korrik/Jul</v>
          </cell>
          <cell r="I5" t="str">
            <v>Gusht/Aug</v>
          </cell>
          <cell r="J5" t="str">
            <v>Shtator/Sep</v>
          </cell>
          <cell r="K5" t="str">
            <v>Tetor/Oct</v>
          </cell>
          <cell r="L5" t="str">
            <v>Nëntor/Nov</v>
          </cell>
          <cell r="M5" t="str">
            <v>Dhjetor/Dec</v>
          </cell>
        </row>
        <row r="7">
          <cell r="A7" t="str">
            <v>Nr. i transaksioneve                               No. Trans. </v>
          </cell>
          <cell r="B7">
            <v>115</v>
          </cell>
          <cell r="C7">
            <v>110</v>
          </cell>
          <cell r="D7">
            <v>50</v>
          </cell>
          <cell r="E7">
            <v>60</v>
          </cell>
          <cell r="F7">
            <v>64</v>
          </cell>
          <cell r="G7">
            <v>57</v>
          </cell>
          <cell r="H7">
            <v>147</v>
          </cell>
          <cell r="I7">
            <v>195</v>
          </cell>
          <cell r="J7">
            <v>260</v>
          </cell>
          <cell r="K7">
            <v>352</v>
          </cell>
          <cell r="L7">
            <v>283</v>
          </cell>
          <cell r="M7">
            <v>41</v>
          </cell>
        </row>
        <row r="8">
          <cell r="A8" t="str">
            <v>Ritmi i ndryshimit ( në %)                   Change (in %) </v>
          </cell>
          <cell r="B8" t="str">
            <v>-</v>
          </cell>
          <cell r="C8">
            <v>-4.3478260869565215</v>
          </cell>
          <cell r="D8">
            <v>-54.54545454545454</v>
          </cell>
          <cell r="E8">
            <v>20</v>
          </cell>
          <cell r="F8">
            <v>6.666666666666667</v>
          </cell>
          <cell r="G8">
            <v>-10.9375</v>
          </cell>
          <cell r="H8">
            <v>157.89473684210526</v>
          </cell>
          <cell r="I8">
            <v>32.6530612244898</v>
          </cell>
          <cell r="J8">
            <v>33.33333333333333</v>
          </cell>
          <cell r="K8">
            <v>35.38461538461539</v>
          </cell>
          <cell r="L8">
            <v>-19.602272727272727</v>
          </cell>
          <cell r="M8">
            <v>-85.51236749116607</v>
          </cell>
        </row>
        <row r="9">
          <cell r="A9" t="str">
            <v>Shitje nga portofoli i ndërmjetësit  financiar     Selling from  Financial Intermediaries Portfolio </v>
          </cell>
          <cell r="B9">
            <v>237.96</v>
          </cell>
          <cell r="C9">
            <v>1425.68</v>
          </cell>
          <cell r="D9">
            <v>146.61</v>
          </cell>
          <cell r="E9">
            <v>298.32560000000007</v>
          </cell>
          <cell r="F9">
            <v>152.9398</v>
          </cell>
          <cell r="G9">
            <v>118.33000000000001</v>
          </cell>
          <cell r="H9">
            <v>439.90999999999997</v>
          </cell>
          <cell r="I9">
            <v>596.5600000000001</v>
          </cell>
          <cell r="J9">
            <v>751.15</v>
          </cell>
          <cell r="K9">
            <v>740.8700000000001</v>
          </cell>
          <cell r="L9">
            <v>781.71</v>
          </cell>
          <cell r="M9">
            <v>462.14</v>
          </cell>
        </row>
        <row r="10">
          <cell r="A10" t="str">
            <v>Ritmi i ndryshimit ( në %)                                   Change (in %) </v>
          </cell>
          <cell r="B10" t="str">
            <v>-</v>
          </cell>
          <cell r="C10">
            <v>499.12590351319545</v>
          </cell>
          <cell r="D10">
            <v>-89.71648616800405</v>
          </cell>
          <cell r="E10">
            <v>103.48243639588026</v>
          </cell>
          <cell r="F10">
            <v>-48.733933661744096</v>
          </cell>
          <cell r="G10">
            <v>-22.629688282579146</v>
          </cell>
          <cell r="H10">
            <v>271.7654018423053</v>
          </cell>
          <cell r="I10">
            <v>35.60955650019324</v>
          </cell>
          <cell r="J10">
            <v>25.913571141209584</v>
          </cell>
          <cell r="K10">
            <v>-1.3685681954336497</v>
          </cell>
          <cell r="L10">
            <v>5.512438079555106</v>
          </cell>
          <cell r="M10">
            <v>-40.88088933236111</v>
          </cell>
        </row>
      </sheetData>
      <sheetData sheetId="6">
        <row r="4">
          <cell r="E4">
            <v>2022</v>
          </cell>
        </row>
        <row r="5">
          <cell r="B5" t="str">
            <v>Janar/Jan</v>
          </cell>
          <cell r="C5" t="str">
            <v>Shkurt/Feb</v>
          </cell>
          <cell r="D5" t="str">
            <v>Mars/Mar</v>
          </cell>
          <cell r="E5" t="str">
            <v>Prill/Apr </v>
          </cell>
          <cell r="F5" t="str">
            <v>Maj/May</v>
          </cell>
          <cell r="G5" t="str">
            <v>Qershor/Jun</v>
          </cell>
          <cell r="H5" t="str">
            <v>Korrik/Jul</v>
          </cell>
          <cell r="I5" t="str">
            <v>Gusht/Aug</v>
          </cell>
          <cell r="J5" t="str">
            <v>Shtator/Sep</v>
          </cell>
          <cell r="K5" t="str">
            <v>Tetor/Oct</v>
          </cell>
          <cell r="L5" t="str">
            <v>Nëntor/Nov</v>
          </cell>
          <cell r="M5" t="str">
            <v>Dhjetor/Dec</v>
          </cell>
        </row>
        <row r="7">
          <cell r="A7" t="str">
            <v>Nr. i transaksioneve                                                   No. Trans </v>
          </cell>
          <cell r="B7">
            <v>51</v>
          </cell>
          <cell r="C7">
            <v>43</v>
          </cell>
          <cell r="D7">
            <v>81</v>
          </cell>
          <cell r="E7">
            <v>62</v>
          </cell>
          <cell r="F7">
            <v>52</v>
          </cell>
          <cell r="G7">
            <v>45</v>
          </cell>
          <cell r="H7">
            <v>75</v>
          </cell>
          <cell r="I7">
            <v>10</v>
          </cell>
          <cell r="J7">
            <v>33</v>
          </cell>
          <cell r="K7">
            <v>58</v>
          </cell>
          <cell r="L7">
            <v>74</v>
          </cell>
          <cell r="M7">
            <v>18</v>
          </cell>
        </row>
        <row r="8">
          <cell r="A8" t="str">
            <v>Ritmi i ndryshimit ( në %)                              Change (in %) </v>
          </cell>
          <cell r="B8" t="str">
            <v>-</v>
          </cell>
          <cell r="C8">
            <v>-15.686274509803921</v>
          </cell>
          <cell r="D8">
            <v>88.37209302325581</v>
          </cell>
          <cell r="E8">
            <v>-23.456790123456788</v>
          </cell>
          <cell r="F8">
            <v>-16.129032258064516</v>
          </cell>
          <cell r="G8">
            <v>-13.461538461538462</v>
          </cell>
          <cell r="H8">
            <v>66.66666666666666</v>
          </cell>
          <cell r="I8">
            <v>-86.66666666666667</v>
          </cell>
          <cell r="J8">
            <v>229.99999999999997</v>
          </cell>
          <cell r="K8">
            <v>75.75757575757575</v>
          </cell>
          <cell r="L8">
            <v>27.586206896551722</v>
          </cell>
          <cell r="M8">
            <v>-75.67567567567568</v>
          </cell>
        </row>
        <row r="9">
          <cell r="A9" t="str">
            <v>Blerje  para afatit të maturimit                       Purchase  prior to maturity date</v>
          </cell>
          <cell r="B9">
            <v>395.894675</v>
          </cell>
          <cell r="C9">
            <v>134.313172</v>
          </cell>
          <cell r="D9">
            <v>209.45999999999998</v>
          </cell>
          <cell r="E9">
            <v>292.49547</v>
          </cell>
          <cell r="F9">
            <v>297.703219</v>
          </cell>
          <cell r="G9">
            <v>125.50269999999998</v>
          </cell>
          <cell r="H9">
            <v>219.57350200000002</v>
          </cell>
          <cell r="I9">
            <v>38.2</v>
          </cell>
          <cell r="J9">
            <v>913.15</v>
          </cell>
          <cell r="K9">
            <v>150.99</v>
          </cell>
          <cell r="L9">
            <v>263.57</v>
          </cell>
          <cell r="M9">
            <v>91.16</v>
          </cell>
        </row>
        <row r="10">
          <cell r="A10" t="str">
            <v>Ritmi i ndryshimit ( në %)                          Change (in %) </v>
          </cell>
          <cell r="B10" t="str">
            <v>-</v>
          </cell>
          <cell r="C10">
            <v>-66.07350881898071</v>
          </cell>
          <cell r="D10">
            <v>55.94896381421174</v>
          </cell>
          <cell r="E10">
            <v>39.642638212546565</v>
          </cell>
          <cell r="F10">
            <v>1.7804545827666933</v>
          </cell>
          <cell r="G10">
            <v>-57.843015462993705</v>
          </cell>
          <cell r="H10">
            <v>74.95520176059962</v>
          </cell>
          <cell r="I10">
            <v>-82.60263663326735</v>
          </cell>
          <cell r="J10">
            <v>2290.4450261780103</v>
          </cell>
          <cell r="K10">
            <v>-83.46492909160598</v>
          </cell>
          <cell r="L10">
            <v>74.56122922047817</v>
          </cell>
          <cell r="M10">
            <v>-65.41336267405244</v>
          </cell>
        </row>
      </sheetData>
      <sheetData sheetId="11">
        <row r="9">
          <cell r="B9" t="str">
            <v>Rzb</v>
          </cell>
          <cell r="C9" t="str">
            <v>Bkt</v>
          </cell>
          <cell r="D9" t="str">
            <v>Intesa Sanpaolo</v>
          </cell>
          <cell r="E9" t="str">
            <v>Alpha</v>
          </cell>
          <cell r="F9" t="str">
            <v>Credins</v>
          </cell>
          <cell r="G9" t="str">
            <v>Fibank</v>
          </cell>
          <cell r="H9" t="str">
            <v>Tirbank</v>
          </cell>
          <cell r="I9" t="str">
            <v>Abi</v>
          </cell>
          <cell r="J9" t="str">
            <v>SGAL</v>
          </cell>
          <cell r="K9" t="str">
            <v>UNION</v>
          </cell>
        </row>
        <row r="14">
          <cell r="B14">
            <v>3979.17</v>
          </cell>
          <cell r="C14">
            <v>142.8</v>
          </cell>
          <cell r="D14">
            <v>16.369300000000003</v>
          </cell>
          <cell r="E14">
            <v>0</v>
          </cell>
          <cell r="F14">
            <v>233</v>
          </cell>
          <cell r="G14">
            <v>220.7</v>
          </cell>
          <cell r="H14">
            <v>1520.6461</v>
          </cell>
          <cell r="I14">
            <v>20</v>
          </cell>
          <cell r="J14">
            <v>2</v>
          </cell>
          <cell r="K14">
            <v>17.5</v>
          </cell>
        </row>
        <row r="15">
          <cell r="B15">
            <v>752.400448</v>
          </cell>
          <cell r="C15">
            <v>472.28229</v>
          </cell>
          <cell r="D15">
            <v>113.66</v>
          </cell>
          <cell r="E15">
            <v>32.019999999999996</v>
          </cell>
          <cell r="F15">
            <v>380.3500000000001</v>
          </cell>
          <cell r="G15">
            <v>216.52999999999997</v>
          </cell>
          <cell r="H15">
            <v>985.59</v>
          </cell>
          <cell r="I15">
            <v>29.18</v>
          </cell>
          <cell r="K15">
            <v>150</v>
          </cell>
        </row>
      </sheetData>
      <sheetData sheetId="12">
        <row r="10">
          <cell r="A10" t="str">
            <v>A</v>
          </cell>
          <cell r="F10">
            <v>7286.94</v>
          </cell>
          <cell r="G10">
            <v>41274.310000000005</v>
          </cell>
        </row>
        <row r="13">
          <cell r="A13" t="str">
            <v>B</v>
          </cell>
          <cell r="F13">
            <v>1387.45</v>
          </cell>
          <cell r="G13">
            <v>3828.33</v>
          </cell>
        </row>
        <row r="16">
          <cell r="A16" t="str">
            <v>C</v>
          </cell>
          <cell r="F16">
            <v>846.8900000000001</v>
          </cell>
          <cell r="G16">
            <v>861.73</v>
          </cell>
        </row>
        <row r="19">
          <cell r="A19" t="str">
            <v>D</v>
          </cell>
          <cell r="F19">
            <v>16.35</v>
          </cell>
          <cell r="G19">
            <v>184.68</v>
          </cell>
        </row>
        <row r="22">
          <cell r="A22" t="str">
            <v>E</v>
          </cell>
          <cell r="F22">
            <v>8361.69</v>
          </cell>
          <cell r="G22">
            <v>9429.67</v>
          </cell>
        </row>
      </sheetData>
      <sheetData sheetId="13">
        <row r="10">
          <cell r="A10" t="str">
            <v>A</v>
          </cell>
          <cell r="F10">
            <v>7894.238418999999</v>
          </cell>
          <cell r="G10">
            <v>11233.922157429999</v>
          </cell>
        </row>
        <row r="13">
          <cell r="A13" t="str">
            <v>B</v>
          </cell>
          <cell r="F13">
            <v>427.7</v>
          </cell>
          <cell r="G13">
            <v>2323.8554</v>
          </cell>
        </row>
        <row r="16">
          <cell r="A16" t="str">
            <v>C</v>
          </cell>
          <cell r="F16">
            <v>702.71478351</v>
          </cell>
          <cell r="G16">
            <v>2270.282738</v>
          </cell>
        </row>
        <row r="19">
          <cell r="A19" t="str">
            <v>D</v>
          </cell>
          <cell r="F19">
            <v>348.79999999999995</v>
          </cell>
          <cell r="G19">
            <v>812.16629</v>
          </cell>
        </row>
        <row r="22">
          <cell r="A22" t="str">
            <v>E</v>
          </cell>
          <cell r="F22">
            <v>1604.5</v>
          </cell>
          <cell r="G22">
            <v>5265.0238199999985</v>
          </cell>
        </row>
      </sheetData>
      <sheetData sheetId="18">
        <row r="6">
          <cell r="C6" t="str">
            <v>3 Mujori I</v>
          </cell>
          <cell r="D6" t="str">
            <v>3 Mujori II</v>
          </cell>
          <cell r="E6" t="str">
            <v>3 Mujori III</v>
          </cell>
          <cell r="F6" t="str">
            <v>3 Mujori IV</v>
          </cell>
        </row>
        <row r="10">
          <cell r="B10" t="str">
            <v> Blerje ne tregun primar / Purchase in the primary Market</v>
          </cell>
          <cell r="C10">
            <v>9759.73</v>
          </cell>
          <cell r="D10">
            <v>8611.00215743</v>
          </cell>
          <cell r="E10">
            <v>13865.289999999999</v>
          </cell>
          <cell r="F10">
            <v>20272.21</v>
          </cell>
        </row>
        <row r="11">
          <cell r="B11" t="str">
            <v> Shitje nga portofoli i bankes / Selling from Bank Portfolio </v>
          </cell>
          <cell r="C11">
            <v>1810.25</v>
          </cell>
          <cell r="D11">
            <v>569.5954000000002</v>
          </cell>
          <cell r="E11">
            <v>1787.62</v>
          </cell>
          <cell r="F11">
            <v>1984.7199999999998</v>
          </cell>
        </row>
        <row r="12">
          <cell r="B12" t="str">
            <v>Blerje  para afatit te maturimit / Purchase  prior to maturity date</v>
          </cell>
          <cell r="C12">
            <v>739.6678469999999</v>
          </cell>
          <cell r="D12">
            <v>715.7013890000001</v>
          </cell>
          <cell r="E12">
            <v>1170.923502</v>
          </cell>
          <cell r="F12">
            <v>505.72</v>
          </cell>
        </row>
        <row r="13">
          <cell r="B13" t="str">
            <v> Vendosje e bonos si kolateral / Pledging of Government securities as collateral</v>
          </cell>
          <cell r="C13">
            <v>161.81220000000002</v>
          </cell>
          <cell r="D13">
            <v>67.38</v>
          </cell>
          <cell r="E13">
            <v>97.25999999999999</v>
          </cell>
          <cell r="F13">
            <v>670.39409</v>
          </cell>
        </row>
        <row r="14">
          <cell r="B14" t="str">
            <v> Shlyerje e vleres nominale ne maturim / Payment of nominal value in maturity date</v>
          </cell>
          <cell r="C14">
            <v>4488.03</v>
          </cell>
          <cell r="D14">
            <v>4302.213820000001</v>
          </cell>
          <cell r="E14">
            <v>2379.37</v>
          </cell>
          <cell r="F14">
            <v>3525.08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8"/>
  <sheetViews>
    <sheetView tabSelected="1" zoomScalePageLayoutView="0" workbookViewId="0" topLeftCell="A1">
      <selection activeCell="P17" sqref="P17"/>
    </sheetView>
  </sheetViews>
  <sheetFormatPr defaultColWidth="11.421875" defaultRowHeight="15"/>
  <cols>
    <col min="1" max="1" width="0.85546875" style="266" customWidth="1"/>
    <col min="2" max="2" width="0.13671875" style="266" customWidth="1"/>
    <col min="3" max="3" width="23.00390625" style="266" customWidth="1"/>
    <col min="4" max="4" width="30.57421875" style="266" customWidth="1"/>
    <col min="5" max="6" width="9.00390625" style="266" customWidth="1"/>
    <col min="7" max="7" width="13.421875" style="266" customWidth="1"/>
    <col min="8" max="8" width="5.8515625" style="267" customWidth="1"/>
    <col min="9" max="9" width="5.00390625" style="266" customWidth="1"/>
    <col min="10" max="10" width="7.57421875" style="266" customWidth="1"/>
    <col min="11" max="11" width="6.8515625" style="178" customWidth="1"/>
    <col min="12" max="16384" width="11.421875" style="178" customWidth="1"/>
  </cols>
  <sheetData>
    <row r="1" spans="1:11" ht="30">
      <c r="A1" s="261"/>
      <c r="B1" s="262"/>
      <c r="C1" s="263"/>
      <c r="D1" s="333" t="s">
        <v>199</v>
      </c>
      <c r="E1" s="333"/>
      <c r="F1" s="333"/>
      <c r="G1" s="333"/>
      <c r="H1" s="333"/>
      <c r="I1" s="333"/>
      <c r="J1" s="333"/>
      <c r="K1" s="333"/>
    </row>
    <row r="2" spans="1:11" ht="20.25">
      <c r="A2" s="332"/>
      <c r="B2" s="332"/>
      <c r="C2" s="332"/>
      <c r="D2" s="334" t="s">
        <v>200</v>
      </c>
      <c r="E2" s="334"/>
      <c r="F2" s="334"/>
      <c r="G2" s="334"/>
      <c r="H2" s="334"/>
      <c r="I2" s="334"/>
      <c r="J2" s="334"/>
      <c r="K2" s="334"/>
    </row>
    <row r="3" spans="1:10" ht="15">
      <c r="A3" s="25"/>
      <c r="B3" s="25"/>
      <c r="C3" s="25"/>
      <c r="D3" s="25"/>
      <c r="E3" s="178"/>
      <c r="F3" s="178"/>
      <c r="G3" s="178"/>
      <c r="H3" s="178"/>
      <c r="I3" s="178"/>
      <c r="J3" s="178"/>
    </row>
    <row r="4" spans="1:10" ht="15">
      <c r="A4" s="25"/>
      <c r="B4" s="25"/>
      <c r="C4" s="25"/>
      <c r="D4" s="25"/>
      <c r="E4" s="178"/>
      <c r="F4" s="178"/>
      <c r="G4" s="178"/>
      <c r="H4" s="178"/>
      <c r="I4" s="178"/>
      <c r="J4" s="178"/>
    </row>
    <row r="5" spans="1:10" ht="15">
      <c r="A5" s="25"/>
      <c r="B5" s="25"/>
      <c r="C5" s="25"/>
      <c r="D5" s="25"/>
      <c r="E5" s="178"/>
      <c r="F5" s="178"/>
      <c r="G5" s="178"/>
      <c r="H5" s="178"/>
      <c r="I5" s="178"/>
      <c r="J5" s="178"/>
    </row>
    <row r="6" spans="1:10" ht="15">
      <c r="A6" s="25"/>
      <c r="B6" s="25"/>
      <c r="C6" s="25"/>
      <c r="D6" s="25"/>
      <c r="E6" s="178"/>
      <c r="F6" s="178"/>
      <c r="G6" s="178"/>
      <c r="H6" s="178"/>
      <c r="I6" s="178"/>
      <c r="J6" s="178"/>
    </row>
    <row r="7" spans="1:12" ht="15">
      <c r="A7" s="178"/>
      <c r="B7" s="178"/>
      <c r="C7" s="178"/>
      <c r="D7" s="178"/>
      <c r="E7" s="178"/>
      <c r="F7" s="178"/>
      <c r="G7" s="178"/>
      <c r="H7" s="178"/>
      <c r="I7" s="178"/>
      <c r="J7" s="178"/>
      <c r="L7" s="45"/>
    </row>
    <row r="8" spans="1:7" s="276" customFormat="1" ht="31.5">
      <c r="A8" s="275" t="s">
        <v>30</v>
      </c>
      <c r="B8" s="275"/>
      <c r="C8" s="275"/>
      <c r="D8" s="275"/>
      <c r="E8" s="275"/>
      <c r="F8" s="275"/>
      <c r="G8" s="275"/>
    </row>
    <row r="9" spans="1:7" s="278" customFormat="1" ht="27" customHeight="1">
      <c r="A9" s="277" t="s">
        <v>264</v>
      </c>
      <c r="B9" s="277"/>
      <c r="C9" s="277"/>
      <c r="D9" s="277"/>
      <c r="E9" s="277"/>
      <c r="F9" s="277"/>
      <c r="G9" s="277"/>
    </row>
    <row r="10" spans="1:7" s="278" customFormat="1" ht="27" customHeight="1">
      <c r="A10" s="279" t="s">
        <v>298</v>
      </c>
      <c r="B10" s="279"/>
      <c r="C10" s="279"/>
      <c r="D10" s="279"/>
      <c r="E10" s="279"/>
      <c r="F10" s="279"/>
      <c r="G10" s="279"/>
    </row>
    <row r="11" spans="1:7" s="278" customFormat="1" ht="28.5" customHeight="1">
      <c r="A11" s="279"/>
      <c r="B11" s="279"/>
      <c r="C11" s="279"/>
      <c r="D11" s="279"/>
      <c r="E11" s="279"/>
      <c r="F11" s="279"/>
      <c r="G11" s="279"/>
    </row>
    <row r="12" spans="1:7" s="278" customFormat="1" ht="28.5" customHeight="1">
      <c r="A12" s="279"/>
      <c r="B12" s="279"/>
      <c r="C12" s="279"/>
      <c r="D12" s="279"/>
      <c r="E12" s="279"/>
      <c r="F12" s="279"/>
      <c r="G12" s="279"/>
    </row>
    <row r="13" spans="1:12" s="276" customFormat="1" ht="31.5">
      <c r="A13" s="280"/>
      <c r="B13" s="280"/>
      <c r="C13" s="275" t="s">
        <v>127</v>
      </c>
      <c r="D13" s="281"/>
      <c r="E13" s="281"/>
      <c r="F13" s="281"/>
      <c r="G13" s="281"/>
      <c r="H13" s="282"/>
      <c r="I13" s="282"/>
      <c r="J13" s="282"/>
      <c r="K13" s="282"/>
      <c r="L13" s="282"/>
    </row>
    <row r="14" spans="1:12" s="285" customFormat="1" ht="27" customHeight="1">
      <c r="A14" s="258" t="s">
        <v>265</v>
      </c>
      <c r="B14" s="258"/>
      <c r="C14" s="283"/>
      <c r="D14" s="284"/>
      <c r="E14" s="284"/>
      <c r="F14" s="259"/>
      <c r="G14" s="284"/>
      <c r="H14" s="259"/>
      <c r="I14" s="258"/>
      <c r="J14" s="284"/>
      <c r="K14" s="284"/>
      <c r="L14" s="274"/>
    </row>
    <row r="15" spans="1:11" s="285" customFormat="1" ht="27" customHeight="1">
      <c r="A15" s="258" t="s">
        <v>299</v>
      </c>
      <c r="B15" s="258"/>
      <c r="C15" s="286"/>
      <c r="D15" s="259"/>
      <c r="E15" s="259"/>
      <c r="F15" s="259"/>
      <c r="G15" s="259"/>
      <c r="H15" s="274"/>
      <c r="I15" s="274"/>
      <c r="J15" s="274"/>
      <c r="K15" s="274"/>
    </row>
    <row r="16" spans="1:11" s="285" customFormat="1" ht="22.5" customHeight="1">
      <c r="A16" s="258"/>
      <c r="B16" s="258"/>
      <c r="C16" s="286"/>
      <c r="D16" s="259"/>
      <c r="E16" s="259"/>
      <c r="F16" s="259"/>
      <c r="G16" s="259"/>
      <c r="H16" s="274"/>
      <c r="I16" s="274"/>
      <c r="J16" s="274"/>
      <c r="K16" s="274"/>
    </row>
    <row r="17" spans="1:11" s="285" customFormat="1" ht="22.5" customHeight="1">
      <c r="A17" s="258"/>
      <c r="B17" s="258"/>
      <c r="C17" s="286"/>
      <c r="D17" s="259"/>
      <c r="E17" s="259"/>
      <c r="F17" s="259"/>
      <c r="G17" s="259"/>
      <c r="H17" s="274"/>
      <c r="I17" s="274"/>
      <c r="J17" s="274"/>
      <c r="K17" s="274"/>
    </row>
    <row r="18" spans="1:11" ht="26.25" customHeight="1">
      <c r="A18" s="111"/>
      <c r="B18" s="111"/>
      <c r="C18" s="260"/>
      <c r="D18" s="260"/>
      <c r="E18" s="260"/>
      <c r="F18" s="260"/>
      <c r="G18" s="260"/>
      <c r="H18" s="127"/>
      <c r="I18" s="127"/>
      <c r="J18" s="127"/>
      <c r="K18" s="127"/>
    </row>
    <row r="19" spans="1:10" ht="21.75" customHeight="1">
      <c r="A19" s="178"/>
      <c r="B19" s="264"/>
      <c r="C19" s="264"/>
      <c r="D19" s="178"/>
      <c r="E19" s="259"/>
      <c r="F19" s="178"/>
      <c r="G19" s="178"/>
      <c r="H19" s="178"/>
      <c r="I19" s="178"/>
      <c r="J19" s="178"/>
    </row>
    <row r="20" spans="1:10" ht="15">
      <c r="A20" s="178"/>
      <c r="B20" s="178"/>
      <c r="C20" s="178"/>
      <c r="D20" s="178"/>
      <c r="E20" s="178"/>
      <c r="F20" s="178"/>
      <c r="G20" s="178"/>
      <c r="H20" s="178"/>
      <c r="I20" s="178"/>
      <c r="J20" s="178"/>
    </row>
    <row r="21" spans="1:10" ht="15">
      <c r="A21" s="178"/>
      <c r="B21" s="178"/>
      <c r="C21" s="178"/>
      <c r="D21" s="178"/>
      <c r="E21" s="178"/>
      <c r="F21" s="178"/>
      <c r="G21" s="178"/>
      <c r="H21" s="178"/>
      <c r="I21" s="178"/>
      <c r="J21" s="178"/>
    </row>
    <row r="22" spans="1:10" ht="15">
      <c r="A22" s="178"/>
      <c r="B22" s="178"/>
      <c r="C22" s="178"/>
      <c r="D22" s="178"/>
      <c r="E22" s="178"/>
      <c r="F22" s="178"/>
      <c r="G22" s="178"/>
      <c r="H22" s="178"/>
      <c r="I22" s="178"/>
      <c r="J22" s="178"/>
    </row>
    <row r="23" spans="1:10" ht="15">
      <c r="A23" s="178"/>
      <c r="B23" s="178"/>
      <c r="C23" s="178"/>
      <c r="D23" s="178"/>
      <c r="E23" s="178"/>
      <c r="F23" s="178"/>
      <c r="G23" s="178"/>
      <c r="H23" s="178"/>
      <c r="I23" s="178"/>
      <c r="J23" s="178"/>
    </row>
    <row r="24" spans="1:10" ht="15">
      <c r="A24" s="178"/>
      <c r="B24" s="178"/>
      <c r="C24" s="178"/>
      <c r="D24" s="178"/>
      <c r="E24" s="178"/>
      <c r="F24" s="178"/>
      <c r="G24" s="178"/>
      <c r="H24" s="178"/>
      <c r="I24" s="178"/>
      <c r="J24" s="178"/>
    </row>
    <row r="25" spans="1:10" ht="15">
      <c r="A25" s="178"/>
      <c r="B25" s="178"/>
      <c r="C25" s="178"/>
      <c r="D25" s="178"/>
      <c r="E25" s="178"/>
      <c r="F25" s="178"/>
      <c r="G25" s="178"/>
      <c r="H25" s="178"/>
      <c r="I25" s="178"/>
      <c r="J25" s="178"/>
    </row>
    <row r="26" spans="1:10" ht="15">
      <c r="A26" s="178"/>
      <c r="B26" s="178"/>
      <c r="C26" s="178"/>
      <c r="D26" s="178"/>
      <c r="E26" s="178"/>
      <c r="F26" s="178"/>
      <c r="G26" s="178"/>
      <c r="H26" s="178"/>
      <c r="I26" s="178"/>
      <c r="J26" s="178"/>
    </row>
    <row r="27" spans="1:10" ht="15">
      <c r="A27" s="178"/>
      <c r="B27" s="178"/>
      <c r="C27" s="178"/>
      <c r="D27" s="178"/>
      <c r="E27" s="178"/>
      <c r="F27" s="178"/>
      <c r="G27" s="178"/>
      <c r="H27" s="178"/>
      <c r="I27" s="178"/>
      <c r="J27" s="178"/>
    </row>
    <row r="28" spans="1:10" ht="15">
      <c r="A28" s="178"/>
      <c r="B28" s="178"/>
      <c r="C28" s="178"/>
      <c r="D28" s="178"/>
      <c r="E28" s="178"/>
      <c r="F28" s="178"/>
      <c r="G28" s="178"/>
      <c r="H28" s="178"/>
      <c r="I28" s="178"/>
      <c r="J28" s="178"/>
    </row>
    <row r="29" spans="1:10" ht="15">
      <c r="A29" s="178"/>
      <c r="B29" s="178"/>
      <c r="C29" s="178"/>
      <c r="D29" s="178"/>
      <c r="E29" s="178"/>
      <c r="F29" s="178"/>
      <c r="G29" s="178"/>
      <c r="H29" s="178"/>
      <c r="I29" s="178"/>
      <c r="J29" s="178"/>
    </row>
    <row r="30" spans="1:10" ht="15">
      <c r="A30" s="178"/>
      <c r="B30" s="178"/>
      <c r="C30" s="178"/>
      <c r="D30" s="178"/>
      <c r="E30" s="178"/>
      <c r="F30" s="178"/>
      <c r="G30" s="178"/>
      <c r="H30" s="178"/>
      <c r="I30" s="178"/>
      <c r="J30" s="178"/>
    </row>
    <row r="31" spans="1:10" ht="15">
      <c r="A31" s="178"/>
      <c r="B31" s="178"/>
      <c r="C31" s="178"/>
      <c r="D31" s="178"/>
      <c r="E31" s="178"/>
      <c r="F31" s="178"/>
      <c r="G31" s="178"/>
      <c r="H31" s="178"/>
      <c r="I31" s="178"/>
      <c r="J31" s="178"/>
    </row>
    <row r="32" spans="1:10" ht="15">
      <c r="A32" s="265"/>
      <c r="B32" s="182"/>
      <c r="C32" s="182"/>
      <c r="D32" s="178"/>
      <c r="E32" s="178"/>
      <c r="F32" s="178"/>
      <c r="G32" s="178"/>
      <c r="H32" s="178"/>
      <c r="I32" s="178"/>
      <c r="J32" s="178"/>
    </row>
    <row r="33" spans="1:10" ht="15">
      <c r="A33" s="265"/>
      <c r="B33" s="182"/>
      <c r="C33" s="182"/>
      <c r="D33" s="178"/>
      <c r="E33" s="178"/>
      <c r="F33" s="178"/>
      <c r="G33" s="178"/>
      <c r="H33" s="178"/>
      <c r="I33" s="178"/>
      <c r="J33" s="178"/>
    </row>
    <row r="34" spans="1:10" ht="15">
      <c r="A34" s="178"/>
      <c r="B34" s="178"/>
      <c r="C34" s="178"/>
      <c r="D34" s="178"/>
      <c r="E34" s="178"/>
      <c r="F34" s="178"/>
      <c r="G34" s="178"/>
      <c r="H34" s="178"/>
      <c r="I34" s="178"/>
      <c r="J34" s="178"/>
    </row>
    <row r="35" spans="1:10" ht="15">
      <c r="A35" s="178"/>
      <c r="B35" s="265"/>
      <c r="C35" s="178"/>
      <c r="D35" s="178"/>
      <c r="E35" s="178"/>
      <c r="F35" s="178"/>
      <c r="G35" s="178"/>
      <c r="H35" s="178"/>
      <c r="I35" s="178"/>
      <c r="J35" s="178"/>
    </row>
    <row r="36" spans="1:10" ht="15">
      <c r="A36" s="178"/>
      <c r="B36" s="265"/>
      <c r="C36" s="178"/>
      <c r="D36" s="178"/>
      <c r="E36" s="178"/>
      <c r="F36" s="178"/>
      <c r="G36" s="178"/>
      <c r="H36" s="178"/>
      <c r="I36" s="178"/>
      <c r="J36" s="178"/>
    </row>
    <row r="37" spans="1:10" ht="15">
      <c r="A37" s="178"/>
      <c r="B37" s="178"/>
      <c r="C37" s="178"/>
      <c r="D37" s="178"/>
      <c r="E37" s="178"/>
      <c r="F37" s="178"/>
      <c r="G37" s="178"/>
      <c r="H37" s="178"/>
      <c r="I37" s="178"/>
      <c r="J37" s="178"/>
    </row>
    <row r="38" spans="1:10" ht="15">
      <c r="A38" s="178"/>
      <c r="B38" s="178"/>
      <c r="C38" s="178"/>
      <c r="D38" s="178"/>
      <c r="E38" s="178"/>
      <c r="F38" s="178"/>
      <c r="G38" s="178"/>
      <c r="H38" s="178"/>
      <c r="I38" s="178"/>
      <c r="J38" s="178"/>
    </row>
    <row r="39" spans="1:10" ht="15">
      <c r="A39" s="178"/>
      <c r="B39" s="178"/>
      <c r="C39" s="178"/>
      <c r="D39" s="178"/>
      <c r="E39" s="178"/>
      <c r="F39" s="178"/>
      <c r="G39" s="178"/>
      <c r="H39" s="178"/>
      <c r="I39" s="178"/>
      <c r="J39" s="178"/>
    </row>
    <row r="40" spans="1:10" ht="15">
      <c r="A40" s="178"/>
      <c r="B40" s="178"/>
      <c r="C40" s="178"/>
      <c r="D40" s="178"/>
      <c r="E40" s="178"/>
      <c r="F40" s="178"/>
      <c r="G40" s="178"/>
      <c r="H40" s="178"/>
      <c r="I40" s="178"/>
      <c r="J40" s="178"/>
    </row>
    <row r="41" spans="1:10" ht="15">
      <c r="A41" s="178"/>
      <c r="B41" s="178"/>
      <c r="C41" s="178"/>
      <c r="D41" s="178"/>
      <c r="E41" s="178"/>
      <c r="F41" s="178"/>
      <c r="G41" s="178"/>
      <c r="H41" s="178"/>
      <c r="I41" s="178"/>
      <c r="J41" s="178"/>
    </row>
    <row r="42" spans="1:10" ht="15">
      <c r="A42" s="178"/>
      <c r="B42" s="178"/>
      <c r="C42" s="178"/>
      <c r="D42" s="178"/>
      <c r="E42" s="178"/>
      <c r="F42" s="178"/>
      <c r="G42" s="178"/>
      <c r="H42" s="178"/>
      <c r="I42" s="178"/>
      <c r="J42" s="178"/>
    </row>
    <row r="43" spans="1:10" ht="15">
      <c r="A43" s="178"/>
      <c r="B43" s="178"/>
      <c r="C43" s="178"/>
      <c r="D43" s="178"/>
      <c r="E43" s="178"/>
      <c r="F43" s="178"/>
      <c r="G43" s="178"/>
      <c r="H43" s="178"/>
      <c r="I43" s="178"/>
      <c r="J43" s="178"/>
    </row>
    <row r="44" spans="1:10" ht="15">
      <c r="A44" s="178"/>
      <c r="B44" s="178"/>
      <c r="C44" s="178"/>
      <c r="D44" s="178"/>
      <c r="E44" s="178"/>
      <c r="F44" s="178"/>
      <c r="G44" s="178"/>
      <c r="H44" s="178"/>
      <c r="I44" s="178"/>
      <c r="J44" s="178"/>
    </row>
    <row r="45" spans="1:10" ht="15">
      <c r="A45" s="178"/>
      <c r="B45" s="178"/>
      <c r="C45" s="178"/>
      <c r="D45" s="178"/>
      <c r="E45" s="178"/>
      <c r="F45" s="178"/>
      <c r="G45" s="178"/>
      <c r="H45" s="178"/>
      <c r="I45" s="178"/>
      <c r="J45" s="178"/>
    </row>
    <row r="46" spans="1:10" ht="15">
      <c r="A46" s="178"/>
      <c r="B46" s="178"/>
      <c r="C46" s="178"/>
      <c r="D46" s="178"/>
      <c r="E46" s="178"/>
      <c r="F46" s="178"/>
      <c r="G46" s="178"/>
      <c r="H46" s="178"/>
      <c r="I46" s="178"/>
      <c r="J46" s="178"/>
    </row>
    <row r="47" spans="1:10" ht="15">
      <c r="A47" s="178"/>
      <c r="B47" s="178"/>
      <c r="C47" s="178"/>
      <c r="D47" s="178"/>
      <c r="E47" s="178"/>
      <c r="F47" s="178"/>
      <c r="G47" s="178"/>
      <c r="H47" s="178"/>
      <c r="I47" s="178"/>
      <c r="J47" s="178"/>
    </row>
    <row r="48" spans="1:10" ht="15">
      <c r="A48" s="178"/>
      <c r="B48" s="178"/>
      <c r="C48" s="178"/>
      <c r="D48" s="178"/>
      <c r="E48" s="178"/>
      <c r="F48" s="178"/>
      <c r="G48" s="178"/>
      <c r="H48" s="178"/>
      <c r="I48" s="178"/>
      <c r="J48" s="178"/>
    </row>
    <row r="49" s="178" customFormat="1" ht="15"/>
    <row r="50" s="178" customFormat="1" ht="15"/>
    <row r="51" s="178" customFormat="1" ht="15"/>
    <row r="52" s="178" customFormat="1" ht="15"/>
    <row r="53" s="178" customFormat="1" ht="15"/>
    <row r="54" s="178" customFormat="1" ht="15"/>
    <row r="55" s="178" customFormat="1" ht="15"/>
    <row r="56" s="178" customFormat="1" ht="15"/>
    <row r="57" s="178" customFormat="1" ht="15"/>
    <row r="58" s="178" customFormat="1" ht="15"/>
    <row r="59" s="178" customFormat="1" ht="15"/>
    <row r="60" s="178" customFormat="1" ht="15"/>
    <row r="61" s="178" customFormat="1" ht="15"/>
    <row r="62" s="178" customFormat="1" ht="15"/>
    <row r="63" s="178" customFormat="1" ht="15"/>
    <row r="64" s="178" customFormat="1" ht="15"/>
    <row r="65" s="178" customFormat="1" ht="15"/>
    <row r="66" s="178" customFormat="1" ht="15"/>
    <row r="67" s="178" customFormat="1" ht="15"/>
    <row r="68" s="178" customFormat="1" ht="15"/>
    <row r="69" s="178" customFormat="1" ht="15"/>
    <row r="70" s="178" customFormat="1" ht="15"/>
    <row r="71" s="178" customFormat="1" ht="15"/>
    <row r="72" s="178" customFormat="1" ht="15"/>
    <row r="73" s="178" customFormat="1" ht="15"/>
    <row r="74" s="178" customFormat="1" ht="15"/>
    <row r="75" s="178" customFormat="1" ht="15"/>
    <row r="76" s="178" customFormat="1" ht="15"/>
    <row r="77" s="178" customFormat="1" ht="15"/>
    <row r="78" s="178" customFormat="1" ht="15"/>
    <row r="79" s="178" customFormat="1" ht="15"/>
    <row r="80" s="178" customFormat="1" ht="15"/>
    <row r="81" s="178" customFormat="1" ht="15"/>
    <row r="82" s="178" customFormat="1" ht="15"/>
    <row r="83" s="178" customFormat="1" ht="15"/>
    <row r="84" s="178" customFormat="1" ht="15"/>
    <row r="85" s="178" customFormat="1" ht="15"/>
    <row r="86" s="178" customFormat="1" ht="15"/>
    <row r="87" s="178" customFormat="1" ht="15"/>
    <row r="88" s="178" customFormat="1" ht="15"/>
    <row r="89" s="178" customFormat="1" ht="15"/>
    <row r="90" s="178" customFormat="1" ht="15"/>
    <row r="91" s="178" customFormat="1" ht="15"/>
    <row r="92" s="178" customFormat="1" ht="15"/>
    <row r="93" s="178" customFormat="1" ht="15"/>
    <row r="94" s="178" customFormat="1" ht="15"/>
    <row r="95" s="178" customFormat="1" ht="15"/>
    <row r="96" s="178" customFormat="1" ht="15"/>
    <row r="97" s="178" customFormat="1" ht="15"/>
    <row r="98" s="178" customFormat="1" ht="15"/>
    <row r="99" s="178" customFormat="1" ht="15"/>
    <row r="100" s="178" customFormat="1" ht="15"/>
    <row r="101" s="178" customFormat="1" ht="15"/>
    <row r="102" s="178" customFormat="1" ht="15"/>
    <row r="103" s="178" customFormat="1" ht="15"/>
    <row r="104" s="178" customFormat="1" ht="15"/>
    <row r="105" s="178" customFormat="1" ht="15"/>
    <row r="106" s="178" customFormat="1" ht="15"/>
    <row r="107" s="178" customFormat="1" ht="15"/>
    <row r="108" s="178" customFormat="1" ht="15"/>
    <row r="109" s="178" customFormat="1" ht="15"/>
    <row r="110" s="178" customFormat="1" ht="15"/>
    <row r="111" s="178" customFormat="1" ht="15"/>
    <row r="112" s="178" customFormat="1" ht="15"/>
    <row r="113" s="178" customFormat="1" ht="15"/>
    <row r="114" s="178" customFormat="1" ht="15"/>
    <row r="115" s="178" customFormat="1" ht="15"/>
    <row r="116" s="178" customFormat="1" ht="15"/>
    <row r="117" s="178" customFormat="1" ht="15"/>
    <row r="118" s="178" customFormat="1" ht="15"/>
    <row r="119" s="178" customFormat="1" ht="15"/>
    <row r="120" s="178" customFormat="1" ht="15"/>
    <row r="121" s="178" customFormat="1" ht="15"/>
    <row r="122" s="178" customFormat="1" ht="15"/>
    <row r="123" s="178" customFormat="1" ht="15"/>
    <row r="124" s="178" customFormat="1" ht="15"/>
    <row r="125" s="178" customFormat="1" ht="15"/>
    <row r="126" s="178" customFormat="1" ht="15"/>
    <row r="127" s="178" customFormat="1" ht="15"/>
    <row r="128" s="178" customFormat="1" ht="15"/>
    <row r="129" s="178" customFormat="1" ht="15"/>
    <row r="130" s="178" customFormat="1" ht="15"/>
    <row r="131" s="178" customFormat="1" ht="15"/>
    <row r="132" s="178" customFormat="1" ht="15"/>
    <row r="133" s="178" customFormat="1" ht="15"/>
    <row r="134" s="178" customFormat="1" ht="15"/>
    <row r="135" s="178" customFormat="1" ht="15"/>
    <row r="136" s="178" customFormat="1" ht="15"/>
    <row r="137" s="178" customFormat="1" ht="15"/>
    <row r="138" s="178" customFormat="1" ht="15"/>
    <row r="139" s="178" customFormat="1" ht="15"/>
    <row r="140" s="178" customFormat="1" ht="15"/>
    <row r="141" s="178" customFormat="1" ht="15"/>
    <row r="142" s="178" customFormat="1" ht="15"/>
    <row r="143" s="178" customFormat="1" ht="15"/>
    <row r="144" s="178" customFormat="1" ht="15"/>
    <row r="145" s="178" customFormat="1" ht="15"/>
    <row r="146" s="178" customFormat="1" ht="15"/>
    <row r="147" s="178" customFormat="1" ht="15"/>
    <row r="148" s="178" customFormat="1" ht="15"/>
    <row r="149" s="178" customFormat="1" ht="15"/>
    <row r="150" s="178" customFormat="1" ht="15"/>
    <row r="151" s="178" customFormat="1" ht="15"/>
    <row r="152" s="178" customFormat="1" ht="15"/>
    <row r="153" s="178" customFormat="1" ht="15"/>
    <row r="154" s="178" customFormat="1" ht="15"/>
    <row r="155" s="178" customFormat="1" ht="15"/>
    <row r="156" s="178" customFormat="1" ht="15"/>
    <row r="157" s="178" customFormat="1" ht="15"/>
    <row r="158" s="178" customFormat="1" ht="15"/>
    <row r="159" s="178" customFormat="1" ht="15"/>
    <row r="160" s="178" customFormat="1" ht="15"/>
    <row r="161" s="178" customFormat="1" ht="15"/>
    <row r="162" s="178" customFormat="1" ht="15"/>
    <row r="163" s="178" customFormat="1" ht="15"/>
    <row r="164" s="178" customFormat="1" ht="15"/>
    <row r="165" s="178" customFormat="1" ht="15"/>
    <row r="166" s="178" customFormat="1" ht="15"/>
    <row r="167" s="178" customFormat="1" ht="15"/>
    <row r="168" s="178" customFormat="1" ht="15"/>
    <row r="169" s="178" customFormat="1" ht="15"/>
    <row r="170" s="178" customFormat="1" ht="15"/>
    <row r="171" s="178" customFormat="1" ht="15"/>
    <row r="172" s="178" customFormat="1" ht="15"/>
    <row r="173" s="178" customFormat="1" ht="15"/>
    <row r="174" s="178" customFormat="1" ht="15"/>
    <row r="175" s="178" customFormat="1" ht="15"/>
    <row r="176" s="178" customFormat="1" ht="15"/>
    <row r="177" s="178" customFormat="1" ht="15"/>
    <row r="178" s="178" customFormat="1" ht="15"/>
    <row r="179" s="178" customFormat="1" ht="15"/>
    <row r="180" s="178" customFormat="1" ht="15"/>
    <row r="181" s="178" customFormat="1" ht="15"/>
    <row r="182" s="178" customFormat="1" ht="15"/>
    <row r="183" s="178" customFormat="1" ht="15"/>
    <row r="184" s="178" customFormat="1" ht="15"/>
    <row r="185" s="178" customFormat="1" ht="15"/>
    <row r="186" s="178" customFormat="1" ht="15"/>
    <row r="187" s="178" customFormat="1" ht="15"/>
    <row r="188" s="178" customFormat="1" ht="15"/>
    <row r="189" s="178" customFormat="1" ht="15"/>
    <row r="190" s="178" customFormat="1" ht="15"/>
    <row r="191" s="178" customFormat="1" ht="15"/>
    <row r="192" s="178" customFormat="1" ht="15"/>
    <row r="193" s="178" customFormat="1" ht="15"/>
    <row r="194" s="178" customFormat="1" ht="15"/>
    <row r="195" s="178" customFormat="1" ht="15"/>
    <row r="196" s="178" customFormat="1" ht="15"/>
    <row r="197" s="178" customFormat="1" ht="15"/>
    <row r="198" s="178" customFormat="1" ht="15"/>
    <row r="199" s="178" customFormat="1" ht="15"/>
    <row r="200" s="178" customFormat="1" ht="15"/>
    <row r="201" s="178" customFormat="1" ht="15"/>
    <row r="202" s="178" customFormat="1" ht="15"/>
    <row r="203" s="178" customFormat="1" ht="15"/>
    <row r="204" s="178" customFormat="1" ht="15"/>
    <row r="205" s="178" customFormat="1" ht="15"/>
    <row r="206" s="178" customFormat="1" ht="15"/>
    <row r="207" s="178" customFormat="1" ht="15"/>
    <row r="208" s="178" customFormat="1" ht="15"/>
    <row r="209" s="178" customFormat="1" ht="15"/>
    <row r="210" s="178" customFormat="1" ht="15"/>
    <row r="211" s="178" customFormat="1" ht="15"/>
    <row r="212" s="178" customFormat="1" ht="15"/>
    <row r="213" s="178" customFormat="1" ht="15"/>
    <row r="214" s="178" customFormat="1" ht="15"/>
    <row r="215" s="178" customFormat="1" ht="15"/>
    <row r="216" s="178" customFormat="1" ht="15"/>
    <row r="217" s="178" customFormat="1" ht="15"/>
    <row r="218" s="178" customFormat="1" ht="15"/>
    <row r="219" s="178" customFormat="1" ht="15"/>
    <row r="220" s="178" customFormat="1" ht="15"/>
    <row r="221" s="178" customFormat="1" ht="15"/>
    <row r="222" s="178" customFormat="1" ht="15"/>
    <row r="223" s="178" customFormat="1" ht="15"/>
    <row r="224" s="178" customFormat="1" ht="15"/>
    <row r="225" s="178" customFormat="1" ht="15"/>
    <row r="226" s="178" customFormat="1" ht="15"/>
    <row r="227" s="178" customFormat="1" ht="15"/>
    <row r="228" s="178" customFormat="1" ht="15"/>
    <row r="229" s="178" customFormat="1" ht="15"/>
    <row r="230" s="178" customFormat="1" ht="15"/>
    <row r="231" s="178" customFormat="1" ht="15"/>
    <row r="232" s="178" customFormat="1" ht="15"/>
    <row r="233" s="178" customFormat="1" ht="15"/>
    <row r="234" s="178" customFormat="1" ht="15"/>
    <row r="235" s="178" customFormat="1" ht="15"/>
    <row r="236" s="178" customFormat="1" ht="15"/>
    <row r="237" s="178" customFormat="1" ht="15"/>
    <row r="238" s="178" customFormat="1" ht="15"/>
    <row r="239" s="178" customFormat="1" ht="15"/>
    <row r="240" s="178" customFormat="1" ht="15"/>
    <row r="241" s="178" customFormat="1" ht="15"/>
    <row r="242" s="178" customFormat="1" ht="15"/>
    <row r="243" s="178" customFormat="1" ht="15"/>
    <row r="244" s="178" customFormat="1" ht="15"/>
    <row r="245" s="178" customFormat="1" ht="15"/>
    <row r="246" s="178" customFormat="1" ht="15"/>
    <row r="247" s="178" customFormat="1" ht="15"/>
    <row r="248" s="178" customFormat="1" ht="15"/>
    <row r="249" s="178" customFormat="1" ht="15"/>
    <row r="250" s="178" customFormat="1" ht="15"/>
    <row r="251" s="178" customFormat="1" ht="15"/>
    <row r="252" s="178" customFormat="1" ht="15"/>
    <row r="253" s="178" customFormat="1" ht="15"/>
    <row r="254" s="178" customFormat="1" ht="15"/>
    <row r="255" s="178" customFormat="1" ht="15"/>
    <row r="256" s="178" customFormat="1" ht="15"/>
    <row r="257" s="178" customFormat="1" ht="15"/>
    <row r="258" s="178" customFormat="1" ht="15"/>
    <row r="259" s="178" customFormat="1" ht="15"/>
    <row r="260" s="178" customFormat="1" ht="15"/>
    <row r="261" s="178" customFormat="1" ht="15"/>
    <row r="262" s="178" customFormat="1" ht="15"/>
    <row r="263" s="178" customFormat="1" ht="15"/>
    <row r="264" s="178" customFormat="1" ht="15"/>
    <row r="265" s="178" customFormat="1" ht="15"/>
    <row r="266" s="178" customFormat="1" ht="15"/>
    <row r="267" s="178" customFormat="1" ht="15"/>
    <row r="268" s="178" customFormat="1" ht="15"/>
    <row r="269" s="178" customFormat="1" ht="15"/>
    <row r="270" s="178" customFormat="1" ht="15"/>
    <row r="271" s="178" customFormat="1" ht="15"/>
    <row r="272" s="178" customFormat="1" ht="15"/>
    <row r="273" s="178" customFormat="1" ht="15"/>
    <row r="274" s="178" customFormat="1" ht="15"/>
    <row r="275" s="178" customFormat="1" ht="15"/>
    <row r="276" s="178" customFormat="1" ht="15"/>
    <row r="277" s="178" customFormat="1" ht="15"/>
    <row r="278" s="178" customFormat="1" ht="15"/>
    <row r="279" s="178" customFormat="1" ht="15"/>
    <row r="280" s="178" customFormat="1" ht="15"/>
    <row r="281" s="178" customFormat="1" ht="15"/>
    <row r="282" s="178" customFormat="1" ht="15"/>
    <row r="283" s="178" customFormat="1" ht="15"/>
    <row r="284" s="178" customFormat="1" ht="15"/>
    <row r="285" s="178" customFormat="1" ht="15"/>
    <row r="286" s="178" customFormat="1" ht="15"/>
    <row r="287" s="178" customFormat="1" ht="15"/>
    <row r="288" s="178" customFormat="1" ht="15"/>
    <row r="289" s="178" customFormat="1" ht="15"/>
    <row r="290" s="178" customFormat="1" ht="15"/>
    <row r="291" s="178" customFormat="1" ht="15"/>
    <row r="292" s="178" customFormat="1" ht="15"/>
    <row r="293" s="178" customFormat="1" ht="15"/>
    <row r="294" s="178" customFormat="1" ht="15"/>
    <row r="295" s="178" customFormat="1" ht="15"/>
    <row r="296" s="178" customFormat="1" ht="15"/>
    <row r="297" s="178" customFormat="1" ht="15"/>
    <row r="298" s="178" customFormat="1" ht="15"/>
    <row r="299" s="178" customFormat="1" ht="15"/>
    <row r="300" s="178" customFormat="1" ht="15"/>
    <row r="301" s="178" customFormat="1" ht="15"/>
    <row r="302" s="178" customFormat="1" ht="15"/>
    <row r="303" s="178" customFormat="1" ht="15"/>
    <row r="304" s="178" customFormat="1" ht="15"/>
    <row r="305" s="178" customFormat="1" ht="15"/>
    <row r="306" s="178" customFormat="1" ht="15"/>
    <row r="307" s="178" customFormat="1" ht="15"/>
    <row r="308" s="178" customFormat="1" ht="15"/>
    <row r="309" s="178" customFormat="1" ht="15"/>
    <row r="310" s="178" customFormat="1" ht="15"/>
    <row r="311" s="178" customFormat="1" ht="15"/>
    <row r="312" s="178" customFormat="1" ht="15"/>
    <row r="313" s="178" customFormat="1" ht="15"/>
    <row r="314" s="178" customFormat="1" ht="15"/>
    <row r="315" s="178" customFormat="1" ht="15"/>
    <row r="316" s="178" customFormat="1" ht="15"/>
    <row r="317" s="178" customFormat="1" ht="15"/>
    <row r="318" s="178" customFormat="1" ht="15"/>
    <row r="319" s="178" customFormat="1" ht="15"/>
    <row r="320" s="178" customFormat="1" ht="15"/>
    <row r="321" s="178" customFormat="1" ht="15"/>
    <row r="322" s="178" customFormat="1" ht="15"/>
    <row r="323" s="178" customFormat="1" ht="15"/>
    <row r="324" s="178" customFormat="1" ht="15"/>
    <row r="325" s="178" customFormat="1" ht="15"/>
    <row r="326" s="178" customFormat="1" ht="15"/>
    <row r="327" s="178" customFormat="1" ht="15"/>
    <row r="328" s="178" customFormat="1" ht="15"/>
    <row r="329" s="178" customFormat="1" ht="15"/>
    <row r="330" s="178" customFormat="1" ht="15"/>
    <row r="331" s="178" customFormat="1" ht="15"/>
    <row r="332" s="178" customFormat="1" ht="15"/>
    <row r="333" s="178" customFormat="1" ht="15"/>
    <row r="334" s="178" customFormat="1" ht="15"/>
    <row r="335" s="178" customFormat="1" ht="15"/>
    <row r="336" s="178" customFormat="1" ht="15"/>
    <row r="337" s="178" customFormat="1" ht="15"/>
    <row r="338" s="178" customFormat="1" ht="15"/>
    <row r="339" s="178" customFormat="1" ht="15"/>
    <row r="340" s="178" customFormat="1" ht="15"/>
    <row r="341" s="178" customFormat="1" ht="15"/>
    <row r="342" s="178" customFormat="1" ht="15"/>
    <row r="343" s="178" customFormat="1" ht="15"/>
    <row r="344" s="178" customFormat="1" ht="15"/>
    <row r="345" s="178" customFormat="1" ht="15"/>
  </sheetData>
  <sheetProtection/>
  <mergeCells count="3">
    <mergeCell ref="A2:C2"/>
    <mergeCell ref="D1:K1"/>
    <mergeCell ref="D2:K2"/>
  </mergeCells>
  <printOptions/>
  <pageMargins left="0.7" right="0.7" top="0.75" bottom="0.75" header="0.3" footer="0.3"/>
  <pageSetup horizontalDpi="600" verticalDpi="600" orientation="portrait" scale="87" r:id="rId2"/>
  <rowBreaks count="1" manualBreakCount="1">
    <brk id="299" max="12" man="1"/>
  </rowBreaks>
  <colBreaks count="1" manualBreakCount="1">
    <brk id="11" max="24" man="1"/>
  </colBreaks>
  <drawing r:id="rId1"/>
</worksheet>
</file>

<file path=xl/worksheets/sheet10.xml><?xml version="1.0" encoding="utf-8"?>
<worksheet xmlns="http://schemas.openxmlformats.org/spreadsheetml/2006/main" xmlns:r="http://schemas.openxmlformats.org/officeDocument/2006/relationships">
  <dimension ref="A1:AM28"/>
  <sheetViews>
    <sheetView workbookViewId="0" topLeftCell="A1">
      <selection activeCell="I9" sqref="I9:N23"/>
    </sheetView>
  </sheetViews>
  <sheetFormatPr defaultColWidth="11.421875" defaultRowHeight="15"/>
  <cols>
    <col min="1" max="1" width="3.7109375" style="26" customWidth="1"/>
    <col min="2" max="2" width="34.421875" style="26" customWidth="1"/>
    <col min="3" max="3" width="10.421875" style="26" customWidth="1"/>
    <col min="4" max="4" width="11.140625" style="26" customWidth="1"/>
    <col min="5" max="5" width="10.421875" style="26" customWidth="1"/>
    <col min="6" max="6" width="10.8515625" style="26" customWidth="1"/>
    <col min="7" max="7" width="10.7109375" style="26" customWidth="1"/>
    <col min="8" max="8" width="8.8515625" style="26" customWidth="1"/>
    <col min="9" max="9" width="10.140625" style="26" customWidth="1"/>
    <col min="10" max="10" width="9.421875" style="26" customWidth="1"/>
    <col min="11" max="11" width="9.7109375" style="26" customWidth="1"/>
    <col min="12" max="13" width="11.140625" style="26" customWidth="1"/>
    <col min="14" max="14" width="12.00390625" style="26" customWidth="1"/>
    <col min="15" max="16" width="11.421875" style="26" customWidth="1"/>
    <col min="17" max="17" width="12.421875" style="26" customWidth="1"/>
    <col min="18" max="16384" width="11.421875" style="26" customWidth="1"/>
  </cols>
  <sheetData>
    <row r="1" ht="21.75" thickBot="1">
      <c r="E1" s="32"/>
    </row>
    <row r="2" spans="1:17" ht="15" customHeight="1" thickBot="1">
      <c r="A2" s="396" t="s">
        <v>112</v>
      </c>
      <c r="B2" s="396"/>
      <c r="C2" s="396"/>
      <c r="D2" s="396"/>
      <c r="E2" s="396"/>
      <c r="F2" s="396"/>
      <c r="G2" s="396"/>
      <c r="H2" s="396"/>
      <c r="I2" s="396"/>
      <c r="J2" s="396"/>
      <c r="K2" s="396"/>
      <c r="L2" s="396"/>
      <c r="M2" s="396"/>
      <c r="N2" s="396"/>
      <c r="Q2" s="114"/>
    </row>
    <row r="3" spans="1:14" ht="15" customHeight="1">
      <c r="A3" s="399" t="s">
        <v>185</v>
      </c>
      <c r="B3" s="399"/>
      <c r="C3" s="399"/>
      <c r="D3" s="399"/>
      <c r="E3" s="399"/>
      <c r="F3" s="399"/>
      <c r="G3" s="399"/>
      <c r="H3" s="399"/>
      <c r="I3" s="399"/>
      <c r="J3" s="399"/>
      <c r="K3" s="399"/>
      <c r="L3" s="399"/>
      <c r="M3" s="399"/>
      <c r="N3" s="399"/>
    </row>
    <row r="4" spans="1:14" ht="15" customHeight="1">
      <c r="A4" s="105"/>
      <c r="B4" s="105"/>
      <c r="C4" s="105"/>
      <c r="D4" s="105"/>
      <c r="E4" s="105"/>
      <c r="F4" s="105"/>
      <c r="G4" s="105"/>
      <c r="H4" s="105"/>
      <c r="I4" s="105"/>
      <c r="J4" s="105"/>
      <c r="K4" s="105"/>
      <c r="L4" s="105"/>
      <c r="M4" s="105"/>
      <c r="N4" s="105"/>
    </row>
    <row r="5" spans="8:14" ht="12" thickBot="1">
      <c r="H5" s="42"/>
      <c r="J5" s="42"/>
      <c r="K5" s="42"/>
      <c r="L5" s="42"/>
      <c r="M5" s="42"/>
      <c r="N5" s="42" t="s">
        <v>90</v>
      </c>
    </row>
    <row r="6" spans="1:14" ht="24.75" customHeight="1" thickBot="1">
      <c r="A6" s="390" t="s">
        <v>212</v>
      </c>
      <c r="B6" s="391"/>
      <c r="C6" s="400" t="s">
        <v>214</v>
      </c>
      <c r="D6" s="401"/>
      <c r="E6" s="401"/>
      <c r="F6" s="401"/>
      <c r="G6" s="401"/>
      <c r="H6" s="401"/>
      <c r="I6" s="401"/>
      <c r="J6" s="401"/>
      <c r="K6" s="401"/>
      <c r="L6" s="401"/>
      <c r="M6" s="401"/>
      <c r="N6" s="401"/>
    </row>
    <row r="7" spans="1:14" ht="25.5" customHeight="1" thickBot="1">
      <c r="A7" s="392"/>
      <c r="B7" s="393"/>
      <c r="C7" s="288" t="s">
        <v>54</v>
      </c>
      <c r="D7" s="288" t="s">
        <v>0</v>
      </c>
      <c r="E7" s="288" t="s">
        <v>111</v>
      </c>
      <c r="F7" s="288" t="s">
        <v>51</v>
      </c>
      <c r="G7" s="288" t="s">
        <v>52</v>
      </c>
      <c r="H7" s="289" t="s">
        <v>34</v>
      </c>
      <c r="I7" s="288" t="s">
        <v>55</v>
      </c>
      <c r="J7" s="288" t="s">
        <v>53</v>
      </c>
      <c r="K7" s="288" t="s">
        <v>191</v>
      </c>
      <c r="L7" s="290" t="s">
        <v>106</v>
      </c>
      <c r="M7" s="290" t="s">
        <v>283</v>
      </c>
      <c r="N7" s="288" t="s">
        <v>101</v>
      </c>
    </row>
    <row r="8" spans="1:18" ht="18" customHeight="1" thickBot="1">
      <c r="A8" s="318" t="s">
        <v>305</v>
      </c>
      <c r="B8" s="43"/>
      <c r="C8" s="43"/>
      <c r="D8" s="43"/>
      <c r="E8" s="43"/>
      <c r="F8" s="43"/>
      <c r="G8" s="43"/>
      <c r="H8" s="43"/>
      <c r="I8" s="43"/>
      <c r="J8" s="73"/>
      <c r="K8" s="73"/>
      <c r="L8" s="73"/>
      <c r="M8" s="73"/>
      <c r="N8" s="73"/>
      <c r="R8" s="30"/>
    </row>
    <row r="9" spans="1:24" ht="25.5" customHeight="1">
      <c r="A9" s="141" t="s">
        <v>17</v>
      </c>
      <c r="B9" s="142" t="s">
        <v>153</v>
      </c>
      <c r="C9" s="143">
        <v>4290.7</v>
      </c>
      <c r="D9" s="143">
        <v>1866.3</v>
      </c>
      <c r="E9" s="143">
        <v>1012.8207374299999</v>
      </c>
      <c r="F9" s="143">
        <v>356.6782</v>
      </c>
      <c r="G9" s="143">
        <v>884.6528300000001</v>
      </c>
      <c r="H9" s="143">
        <v>0</v>
      </c>
      <c r="I9" s="143">
        <v>322.31285</v>
      </c>
      <c r="J9" s="144">
        <v>1299.4431200000001</v>
      </c>
      <c r="K9" s="144">
        <v>453</v>
      </c>
      <c r="L9" s="144">
        <v>628.9748199999999</v>
      </c>
      <c r="M9" s="144">
        <v>119.03960000000001</v>
      </c>
      <c r="N9" s="144">
        <v>11233.92215743</v>
      </c>
      <c r="O9" s="47"/>
      <c r="P9" s="47"/>
      <c r="Q9" s="47"/>
      <c r="R9" s="47"/>
      <c r="S9" s="66"/>
      <c r="T9" s="47"/>
      <c r="U9" s="115"/>
      <c r="V9" s="30"/>
      <c r="W9" s="30"/>
      <c r="X9" s="30"/>
    </row>
    <row r="10" spans="1:24" ht="16.5" customHeight="1">
      <c r="A10" s="71"/>
      <c r="B10" s="70" t="s">
        <v>157</v>
      </c>
      <c r="C10" s="201">
        <v>3886.5</v>
      </c>
      <c r="D10" s="201">
        <v>1684.3</v>
      </c>
      <c r="E10" s="202">
        <v>918.8207374299999</v>
      </c>
      <c r="F10" s="201">
        <v>356.6782</v>
      </c>
      <c r="G10" s="201">
        <v>778.6528300000001</v>
      </c>
      <c r="H10" s="202">
        <v>0</v>
      </c>
      <c r="I10" s="202">
        <v>322.31285</v>
      </c>
      <c r="J10" s="207">
        <v>1229.4431200000001</v>
      </c>
      <c r="K10" s="207">
        <v>156</v>
      </c>
      <c r="L10" s="207">
        <v>282.97482</v>
      </c>
      <c r="M10" s="207">
        <v>119.03960000000001</v>
      </c>
      <c r="N10" s="207">
        <v>9734.72215743</v>
      </c>
      <c r="O10" s="47"/>
      <c r="P10" s="47"/>
      <c r="Q10" s="47"/>
      <c r="R10" s="47"/>
      <c r="S10" s="66"/>
      <c r="T10" s="47"/>
      <c r="U10" s="115"/>
      <c r="V10" s="30"/>
      <c r="W10" s="30"/>
      <c r="X10" s="30"/>
    </row>
    <row r="11" spans="1:24" ht="16.5" customHeight="1">
      <c r="A11" s="72"/>
      <c r="B11" s="164" t="s">
        <v>62</v>
      </c>
      <c r="C11" s="201">
        <v>574.2</v>
      </c>
      <c r="D11" s="201">
        <v>182</v>
      </c>
      <c r="E11" s="202">
        <v>94</v>
      </c>
      <c r="F11" s="201">
        <v>0</v>
      </c>
      <c r="G11" s="201">
        <v>106</v>
      </c>
      <c r="H11" s="202">
        <v>0</v>
      </c>
      <c r="I11" s="202">
        <v>0</v>
      </c>
      <c r="J11" s="207">
        <v>70</v>
      </c>
      <c r="K11" s="207">
        <v>297</v>
      </c>
      <c r="L11" s="207">
        <v>346</v>
      </c>
      <c r="M11" s="207">
        <v>0</v>
      </c>
      <c r="N11" s="207">
        <v>1669.2</v>
      </c>
      <c r="O11" s="47"/>
      <c r="P11" s="47"/>
      <c r="Q11" s="47"/>
      <c r="R11" s="47"/>
      <c r="S11" s="66"/>
      <c r="T11" s="47"/>
      <c r="U11" s="115"/>
      <c r="V11" s="30"/>
      <c r="W11" s="30"/>
      <c r="X11" s="30"/>
    </row>
    <row r="12" spans="1:39" ht="25.5" customHeight="1">
      <c r="A12" s="71" t="s">
        <v>18</v>
      </c>
      <c r="B12" s="70" t="s">
        <v>184</v>
      </c>
      <c r="C12" s="76">
        <v>569.7</v>
      </c>
      <c r="D12" s="76">
        <v>142.8</v>
      </c>
      <c r="E12" s="77">
        <v>8.4693</v>
      </c>
      <c r="F12" s="76">
        <v>0</v>
      </c>
      <c r="G12" s="76">
        <v>233</v>
      </c>
      <c r="H12" s="77">
        <v>0</v>
      </c>
      <c r="I12" s="77">
        <v>1129.6861</v>
      </c>
      <c r="J12" s="78">
        <v>220.7</v>
      </c>
      <c r="K12" s="78">
        <v>2</v>
      </c>
      <c r="L12" s="78">
        <v>0</v>
      </c>
      <c r="M12" s="78">
        <v>17.5</v>
      </c>
      <c r="N12" s="78">
        <v>2323.8553999999995</v>
      </c>
      <c r="O12" s="47"/>
      <c r="P12" s="47"/>
      <c r="Q12" s="47"/>
      <c r="R12" s="47"/>
      <c r="S12" s="66"/>
      <c r="T12" s="47"/>
      <c r="U12" s="115"/>
      <c r="V12" s="30"/>
      <c r="W12" s="30"/>
      <c r="X12" s="30"/>
      <c r="Y12" s="47"/>
      <c r="Z12" s="47"/>
      <c r="AA12" s="47"/>
      <c r="AB12" s="47"/>
      <c r="AC12" s="47"/>
      <c r="AD12" s="47"/>
      <c r="AE12" s="47"/>
      <c r="AF12" s="47"/>
      <c r="AG12" s="47"/>
      <c r="AH12" s="47"/>
      <c r="AI12" s="47"/>
      <c r="AJ12" s="47"/>
      <c r="AK12" s="47"/>
      <c r="AL12" s="47"/>
      <c r="AM12" s="47"/>
    </row>
    <row r="13" spans="1:24" ht="16.5" customHeight="1">
      <c r="A13" s="71"/>
      <c r="B13" s="70" t="s">
        <v>157</v>
      </c>
      <c r="C13" s="201">
        <v>569.7</v>
      </c>
      <c r="D13" s="201">
        <v>137.9</v>
      </c>
      <c r="E13" s="202">
        <v>8.4693</v>
      </c>
      <c r="F13" s="201">
        <v>0</v>
      </c>
      <c r="G13" s="201">
        <v>109.6</v>
      </c>
      <c r="H13" s="202">
        <v>0</v>
      </c>
      <c r="I13" s="202">
        <v>79.68610000000001</v>
      </c>
      <c r="J13" s="207">
        <v>130.7</v>
      </c>
      <c r="K13" s="207">
        <v>2</v>
      </c>
      <c r="L13" s="207">
        <v>0</v>
      </c>
      <c r="M13" s="207">
        <v>17.5</v>
      </c>
      <c r="N13" s="207">
        <v>1055.5554</v>
      </c>
      <c r="O13" s="47"/>
      <c r="P13" s="47"/>
      <c r="Q13" s="47"/>
      <c r="R13" s="47"/>
      <c r="S13" s="66"/>
      <c r="T13" s="47"/>
      <c r="U13" s="115"/>
      <c r="V13" s="30"/>
      <c r="W13" s="30"/>
      <c r="X13" s="30"/>
    </row>
    <row r="14" spans="1:24" ht="16.5" customHeight="1">
      <c r="A14" s="72"/>
      <c r="B14" s="164" t="s">
        <v>62</v>
      </c>
      <c r="C14" s="201">
        <v>0</v>
      </c>
      <c r="D14" s="201">
        <v>4.9</v>
      </c>
      <c r="E14" s="202">
        <v>0</v>
      </c>
      <c r="F14" s="201">
        <v>0</v>
      </c>
      <c r="G14" s="201">
        <v>123.4</v>
      </c>
      <c r="H14" s="202">
        <v>0</v>
      </c>
      <c r="I14" s="202">
        <v>1050</v>
      </c>
      <c r="J14" s="207">
        <v>90</v>
      </c>
      <c r="K14" s="207">
        <v>0</v>
      </c>
      <c r="L14" s="207">
        <v>0</v>
      </c>
      <c r="M14" s="207">
        <v>0</v>
      </c>
      <c r="N14" s="207">
        <v>1268.3</v>
      </c>
      <c r="O14" s="47"/>
      <c r="P14" s="47"/>
      <c r="Q14" s="47"/>
      <c r="R14" s="47"/>
      <c r="S14" s="66"/>
      <c r="T14" s="47"/>
      <c r="U14" s="115"/>
      <c r="V14" s="30"/>
      <c r="W14" s="30"/>
      <c r="X14" s="30"/>
    </row>
    <row r="15" spans="1:24" ht="25.5" customHeight="1">
      <c r="A15" s="71" t="s">
        <v>19</v>
      </c>
      <c r="B15" s="70" t="s">
        <v>187</v>
      </c>
      <c r="C15" s="76">
        <v>354.120448</v>
      </c>
      <c r="D15" s="76">
        <v>316.92229</v>
      </c>
      <c r="E15" s="77">
        <v>96.1</v>
      </c>
      <c r="F15" s="76">
        <v>15.2</v>
      </c>
      <c r="G15" s="76">
        <v>292.50000000000006</v>
      </c>
      <c r="H15" s="77">
        <v>0</v>
      </c>
      <c r="I15" s="77">
        <v>853.1</v>
      </c>
      <c r="J15" s="78">
        <v>174.45999999999998</v>
      </c>
      <c r="K15" s="78">
        <v>0</v>
      </c>
      <c r="L15" s="78">
        <v>17.880000000000003</v>
      </c>
      <c r="M15" s="78">
        <v>150</v>
      </c>
      <c r="N15" s="78">
        <v>2270.2827380000003</v>
      </c>
      <c r="O15" s="47"/>
      <c r="P15" s="47"/>
      <c r="Q15" s="47"/>
      <c r="R15" s="47"/>
      <c r="S15" s="66"/>
      <c r="T15" s="47"/>
      <c r="U15" s="115"/>
      <c r="V15" s="30"/>
      <c r="W15" s="30"/>
      <c r="X15" s="30"/>
    </row>
    <row r="16" spans="1:24" ht="17.25" customHeight="1">
      <c r="A16" s="71"/>
      <c r="B16" s="70" t="s">
        <v>157</v>
      </c>
      <c r="C16" s="201">
        <v>354.120448</v>
      </c>
      <c r="D16" s="201">
        <v>316.92229</v>
      </c>
      <c r="E16" s="202">
        <v>96.1</v>
      </c>
      <c r="F16" s="201">
        <v>15.2</v>
      </c>
      <c r="G16" s="201">
        <v>37.5</v>
      </c>
      <c r="H16" s="202">
        <v>0</v>
      </c>
      <c r="I16" s="202">
        <v>853.1</v>
      </c>
      <c r="J16" s="207">
        <v>174.45999999999998</v>
      </c>
      <c r="K16" s="207">
        <v>0</v>
      </c>
      <c r="L16" s="207">
        <v>17.880000000000003</v>
      </c>
      <c r="M16" s="207">
        <v>150</v>
      </c>
      <c r="N16" s="207">
        <v>2015.2827380000003</v>
      </c>
      <c r="O16" s="47"/>
      <c r="P16" s="47"/>
      <c r="Q16" s="47"/>
      <c r="R16" s="47"/>
      <c r="S16" s="66"/>
      <c r="T16" s="47"/>
      <c r="U16" s="115"/>
      <c r="V16" s="30"/>
      <c r="W16" s="30"/>
      <c r="X16" s="30"/>
    </row>
    <row r="17" spans="1:24" ht="16.5" customHeight="1">
      <c r="A17" s="72"/>
      <c r="B17" s="164" t="s">
        <v>62</v>
      </c>
      <c r="C17" s="201">
        <v>0</v>
      </c>
      <c r="D17" s="201">
        <v>0</v>
      </c>
      <c r="E17" s="202">
        <v>0</v>
      </c>
      <c r="F17" s="201">
        <v>0</v>
      </c>
      <c r="G17" s="201">
        <v>255</v>
      </c>
      <c r="H17" s="202">
        <v>0</v>
      </c>
      <c r="I17" s="202">
        <v>0</v>
      </c>
      <c r="J17" s="207">
        <v>0</v>
      </c>
      <c r="K17" s="207">
        <v>0</v>
      </c>
      <c r="L17" s="207">
        <v>0</v>
      </c>
      <c r="M17" s="207">
        <v>0</v>
      </c>
      <c r="N17" s="207">
        <v>255</v>
      </c>
      <c r="O17" s="47"/>
      <c r="P17" s="47"/>
      <c r="Q17" s="47"/>
      <c r="R17" s="47"/>
      <c r="S17" s="66"/>
      <c r="T17" s="47"/>
      <c r="U17" s="115"/>
      <c r="V17" s="30"/>
      <c r="W17" s="30"/>
      <c r="X17" s="30"/>
    </row>
    <row r="18" spans="1:24" ht="25.5" customHeight="1">
      <c r="A18" s="71" t="s">
        <v>20</v>
      </c>
      <c r="B18" s="70" t="s">
        <v>63</v>
      </c>
      <c r="C18" s="76">
        <v>9.1922</v>
      </c>
      <c r="D18" s="76">
        <v>673.28</v>
      </c>
      <c r="E18" s="77">
        <v>90.5</v>
      </c>
      <c r="F18" s="76">
        <v>3.7</v>
      </c>
      <c r="G18" s="76">
        <v>34</v>
      </c>
      <c r="H18" s="77">
        <v>0</v>
      </c>
      <c r="I18" s="77">
        <v>0</v>
      </c>
      <c r="J18" s="78">
        <v>1.49409</v>
      </c>
      <c r="K18" s="78">
        <v>0</v>
      </c>
      <c r="L18" s="78">
        <v>0</v>
      </c>
      <c r="M18" s="78">
        <v>0</v>
      </c>
      <c r="N18" s="78">
        <v>812.16629</v>
      </c>
      <c r="O18" s="47"/>
      <c r="P18" s="47"/>
      <c r="Q18" s="47"/>
      <c r="R18" s="47"/>
      <c r="S18" s="66"/>
      <c r="T18" s="47"/>
      <c r="U18" s="115"/>
      <c r="V18" s="30"/>
      <c r="W18" s="30"/>
      <c r="X18" s="30"/>
    </row>
    <row r="19" spans="1:24" ht="16.5" customHeight="1">
      <c r="A19" s="71"/>
      <c r="B19" s="70" t="s">
        <v>157</v>
      </c>
      <c r="C19" s="201">
        <v>9.1922</v>
      </c>
      <c r="D19" s="201">
        <v>176.48</v>
      </c>
      <c r="E19" s="202">
        <v>20.5</v>
      </c>
      <c r="F19" s="201">
        <v>3.7</v>
      </c>
      <c r="G19" s="201">
        <v>34</v>
      </c>
      <c r="H19" s="202">
        <v>0</v>
      </c>
      <c r="I19" s="202">
        <v>0</v>
      </c>
      <c r="J19" s="207">
        <v>1.49409</v>
      </c>
      <c r="K19" s="207">
        <v>0</v>
      </c>
      <c r="L19" s="207">
        <v>0</v>
      </c>
      <c r="M19" s="207">
        <v>0</v>
      </c>
      <c r="N19" s="207">
        <v>245.36628999999996</v>
      </c>
      <c r="O19" s="47"/>
      <c r="P19" s="47"/>
      <c r="Q19" s="47"/>
      <c r="R19" s="47"/>
      <c r="S19" s="66"/>
      <c r="T19" s="47"/>
      <c r="U19" s="115"/>
      <c r="V19" s="30"/>
      <c r="W19" s="30"/>
      <c r="X19" s="30"/>
    </row>
    <row r="20" spans="1:24" ht="16.5" customHeight="1">
      <c r="A20" s="72"/>
      <c r="B20" s="164" t="s">
        <v>62</v>
      </c>
      <c r="C20" s="201">
        <v>0</v>
      </c>
      <c r="D20" s="201">
        <v>496.8</v>
      </c>
      <c r="E20" s="202">
        <v>70</v>
      </c>
      <c r="F20" s="201">
        <v>0</v>
      </c>
      <c r="G20" s="201">
        <v>0</v>
      </c>
      <c r="H20" s="202">
        <v>0</v>
      </c>
      <c r="I20" s="202">
        <v>0</v>
      </c>
      <c r="J20" s="207">
        <v>0</v>
      </c>
      <c r="K20" s="207">
        <v>0</v>
      </c>
      <c r="L20" s="207">
        <v>0</v>
      </c>
      <c r="M20" s="207">
        <v>0</v>
      </c>
      <c r="N20" s="207">
        <v>566.8</v>
      </c>
      <c r="O20" s="47"/>
      <c r="P20" s="47"/>
      <c r="Q20" s="47"/>
      <c r="R20" s="47"/>
      <c r="S20" s="66"/>
      <c r="T20" s="47"/>
      <c r="U20" s="115"/>
      <c r="V20" s="30"/>
      <c r="W20" s="30"/>
      <c r="X20" s="30"/>
    </row>
    <row r="21" spans="1:24" ht="25.5" customHeight="1">
      <c r="A21" s="71" t="s">
        <v>21</v>
      </c>
      <c r="B21" s="70" t="s">
        <v>154</v>
      </c>
      <c r="C21" s="76">
        <v>0</v>
      </c>
      <c r="D21" s="76">
        <v>1920.7</v>
      </c>
      <c r="E21" s="77">
        <v>1337.19636</v>
      </c>
      <c r="F21" s="76">
        <v>298.5</v>
      </c>
      <c r="G21" s="76">
        <v>486.97877000000005</v>
      </c>
      <c r="H21" s="77">
        <v>0</v>
      </c>
      <c r="I21" s="77">
        <v>870.9275100000001</v>
      </c>
      <c r="J21" s="78">
        <v>320.4</v>
      </c>
      <c r="K21" s="78">
        <v>19.900000000000002</v>
      </c>
      <c r="L21" s="78">
        <v>10.42118</v>
      </c>
      <c r="M21" s="78">
        <v>0</v>
      </c>
      <c r="N21" s="78">
        <v>5265.023819999999</v>
      </c>
      <c r="O21" s="47"/>
      <c r="P21" s="47"/>
      <c r="Q21" s="47"/>
      <c r="R21" s="47"/>
      <c r="S21" s="66"/>
      <c r="T21" s="47"/>
      <c r="U21" s="115"/>
      <c r="V21" s="30"/>
      <c r="W21" s="30"/>
      <c r="X21" s="30"/>
    </row>
    <row r="22" spans="1:24" ht="16.5" customHeight="1">
      <c r="A22" s="71"/>
      <c r="B22" s="70" t="s">
        <v>157</v>
      </c>
      <c r="C22" s="201">
        <v>0</v>
      </c>
      <c r="D22" s="201">
        <v>1689.7</v>
      </c>
      <c r="E22" s="202">
        <v>1335.19636</v>
      </c>
      <c r="F22" s="201">
        <v>298.5</v>
      </c>
      <c r="G22" s="201">
        <v>481.97877000000005</v>
      </c>
      <c r="H22" s="202">
        <v>0</v>
      </c>
      <c r="I22" s="202">
        <v>831.2275100000002</v>
      </c>
      <c r="J22" s="207">
        <v>307.4</v>
      </c>
      <c r="K22" s="207">
        <v>19.900000000000002</v>
      </c>
      <c r="L22" s="207">
        <v>10.42118</v>
      </c>
      <c r="M22" s="207">
        <v>0</v>
      </c>
      <c r="N22" s="207">
        <v>4974.32382</v>
      </c>
      <c r="O22" s="47"/>
      <c r="P22" s="47"/>
      <c r="Q22" s="47"/>
      <c r="R22" s="47"/>
      <c r="S22" s="66"/>
      <c r="T22" s="47"/>
      <c r="U22" s="115"/>
      <c r="V22" s="30"/>
      <c r="W22" s="30"/>
      <c r="X22" s="30"/>
    </row>
    <row r="23" spans="1:24" ht="16.5" customHeight="1" thickBot="1">
      <c r="A23" s="145"/>
      <c r="B23" s="146" t="s">
        <v>62</v>
      </c>
      <c r="C23" s="205">
        <v>0</v>
      </c>
      <c r="D23" s="205">
        <v>231</v>
      </c>
      <c r="E23" s="206">
        <v>2</v>
      </c>
      <c r="F23" s="205">
        <v>0</v>
      </c>
      <c r="G23" s="205">
        <v>5</v>
      </c>
      <c r="H23" s="206">
        <v>0</v>
      </c>
      <c r="I23" s="206">
        <v>39.7</v>
      </c>
      <c r="J23" s="208">
        <v>13</v>
      </c>
      <c r="K23" s="208">
        <v>0</v>
      </c>
      <c r="L23" s="208">
        <v>0</v>
      </c>
      <c r="M23" s="208">
        <v>0</v>
      </c>
      <c r="N23" s="208">
        <v>290.7</v>
      </c>
      <c r="O23" s="47"/>
      <c r="P23" s="47"/>
      <c r="Q23" s="47"/>
      <c r="R23" s="47"/>
      <c r="S23" s="66"/>
      <c r="T23" s="47"/>
      <c r="U23" s="115"/>
      <c r="V23" s="30"/>
      <c r="W23" s="30"/>
      <c r="X23" s="30"/>
    </row>
    <row r="24" spans="2:20" ht="11.25">
      <c r="B24" s="48"/>
      <c r="C24" s="47"/>
      <c r="D24" s="47"/>
      <c r="E24" s="47"/>
      <c r="F24" s="47"/>
      <c r="G24" s="47"/>
      <c r="H24" s="47"/>
      <c r="I24" s="47"/>
      <c r="J24" s="47"/>
      <c r="K24" s="47"/>
      <c r="L24" s="47"/>
      <c r="M24" s="47"/>
      <c r="N24" s="113"/>
      <c r="O24" s="47"/>
      <c r="P24" s="47"/>
      <c r="Q24" s="47"/>
      <c r="R24" s="47"/>
      <c r="S24" s="66"/>
      <c r="T24" s="48"/>
    </row>
    <row r="25" spans="2:20" ht="11.25">
      <c r="B25" s="48"/>
      <c r="C25" s="47"/>
      <c r="D25" s="47"/>
      <c r="E25" s="47"/>
      <c r="F25" s="47"/>
      <c r="G25" s="47"/>
      <c r="H25" s="47"/>
      <c r="I25" s="47"/>
      <c r="J25" s="47"/>
      <c r="K25" s="47"/>
      <c r="L25" s="47"/>
      <c r="M25" s="47"/>
      <c r="N25" s="47"/>
      <c r="O25" s="47"/>
      <c r="P25" s="47"/>
      <c r="Q25" s="47"/>
      <c r="R25" s="48"/>
      <c r="S25" s="47"/>
      <c r="T25" s="48"/>
    </row>
    <row r="26" spans="2:14" ht="11.25">
      <c r="B26" s="398"/>
      <c r="C26" s="398"/>
      <c r="D26" s="398"/>
      <c r="E26" s="398"/>
      <c r="F26" s="398"/>
      <c r="G26" s="398"/>
      <c r="H26" s="398"/>
      <c r="I26" s="398"/>
      <c r="J26" s="398"/>
      <c r="K26" s="398"/>
      <c r="L26" s="398"/>
      <c r="M26" s="398"/>
      <c r="N26" s="398"/>
    </row>
    <row r="28" spans="2:14" ht="11.25">
      <c r="B28" s="398"/>
      <c r="C28" s="398"/>
      <c r="D28" s="398"/>
      <c r="E28" s="398"/>
      <c r="F28" s="398"/>
      <c r="G28" s="398"/>
      <c r="H28" s="398"/>
      <c r="I28" s="398"/>
      <c r="J28" s="398"/>
      <c r="K28" s="398"/>
      <c r="L28" s="398"/>
      <c r="M28" s="398"/>
      <c r="N28" s="398"/>
    </row>
  </sheetData>
  <sheetProtection/>
  <mergeCells count="6">
    <mergeCell ref="B28:N28"/>
    <mergeCell ref="A3:N3"/>
    <mergeCell ref="A2:N2"/>
    <mergeCell ref="C6:N6"/>
    <mergeCell ref="A6:B7"/>
    <mergeCell ref="B26:N26"/>
  </mergeCells>
  <conditionalFormatting sqref="B21:B23 B9:B18">
    <cfRule type="dataBar" priority="45" dxfId="0">
      <dataBar>
        <cfvo type="min"/>
        <cfvo type="max"/>
        <color rgb="FF63C384"/>
      </dataBar>
      <extLst>
        <ext xmlns:x14="http://schemas.microsoft.com/office/spreadsheetml/2009/9/main" uri="{B025F937-C7B1-47D3-B67F-A62EFF666E3E}">
          <x14:id>{99563a03-9f88-4e64-86a6-b407dce38b4b}</x14:id>
        </ext>
      </extLst>
    </cfRule>
  </conditionalFormatting>
  <conditionalFormatting sqref="B19:B20">
    <cfRule type="dataBar" priority="44" dxfId="0">
      <dataBar>
        <cfvo type="min"/>
        <cfvo type="max"/>
        <color rgb="FF63C384"/>
      </dataBar>
      <extLst>
        <ext xmlns:x14="http://schemas.microsoft.com/office/spreadsheetml/2009/9/main" uri="{B025F937-C7B1-47D3-B67F-A62EFF666E3E}">
          <x14:id>{66fdb6c2-bf89-4df1-86cc-3cc32911b78f}</x14:id>
        </ext>
      </extLst>
    </cfRule>
  </conditionalFormatting>
  <conditionalFormatting sqref="B9:B23">
    <cfRule type="dataBar" priority="43" dxfId="0">
      <dataBar>
        <cfvo type="min"/>
        <cfvo type="max"/>
        <color rgb="FF63C384"/>
      </dataBar>
      <extLst>
        <ext xmlns:x14="http://schemas.microsoft.com/office/spreadsheetml/2009/9/main" uri="{B025F937-C7B1-47D3-B67F-A62EFF666E3E}">
          <x14:id>{ac74634d-e620-4f05-a5dc-f82c40ab3ab9}</x14:id>
        </ext>
      </extLst>
    </cfRule>
  </conditionalFormatting>
  <conditionalFormatting sqref="A9:A18">
    <cfRule type="dataBar" priority="42" dxfId="0">
      <dataBar>
        <cfvo type="min"/>
        <cfvo type="max"/>
        <color rgb="FF63C384"/>
      </dataBar>
      <extLst>
        <ext xmlns:x14="http://schemas.microsoft.com/office/spreadsheetml/2009/9/main" uri="{B025F937-C7B1-47D3-B67F-A62EFF666E3E}">
          <x14:id>{f2f76fb7-7ad6-481d-a044-f21b411bb626}</x14:id>
        </ext>
      </extLst>
    </cfRule>
  </conditionalFormatting>
  <conditionalFormatting sqref="A10:A11">
    <cfRule type="dataBar" priority="41" dxfId="0">
      <dataBar>
        <cfvo type="min"/>
        <cfvo type="max"/>
        <color rgb="FF63C384"/>
      </dataBar>
      <extLst>
        <ext xmlns:x14="http://schemas.microsoft.com/office/spreadsheetml/2009/9/main" uri="{B025F937-C7B1-47D3-B67F-A62EFF666E3E}">
          <x14:id>{5467c532-4103-4359-b6c1-7be541fa1166}</x14:id>
        </ext>
      </extLst>
    </cfRule>
  </conditionalFormatting>
  <conditionalFormatting sqref="A13:A14">
    <cfRule type="dataBar" priority="40" dxfId="0">
      <dataBar>
        <cfvo type="min"/>
        <cfvo type="max"/>
        <color rgb="FF63C384"/>
      </dataBar>
      <extLst>
        <ext xmlns:x14="http://schemas.microsoft.com/office/spreadsheetml/2009/9/main" uri="{B025F937-C7B1-47D3-B67F-A62EFF666E3E}">
          <x14:id>{19da661a-6718-4cc3-be9c-9b7c4bf8d7ea}</x14:id>
        </ext>
      </extLst>
    </cfRule>
  </conditionalFormatting>
  <conditionalFormatting sqref="A16:A17">
    <cfRule type="dataBar" priority="39" dxfId="0">
      <dataBar>
        <cfvo type="min"/>
        <cfvo type="max"/>
        <color rgb="FF63C384"/>
      </dataBar>
      <extLst>
        <ext xmlns:x14="http://schemas.microsoft.com/office/spreadsheetml/2009/9/main" uri="{B025F937-C7B1-47D3-B67F-A62EFF666E3E}">
          <x14:id>{21d0194a-2b19-4f82-bc61-892ffc0b9341}</x14:id>
        </ext>
      </extLst>
    </cfRule>
  </conditionalFormatting>
  <conditionalFormatting sqref="A9:A17">
    <cfRule type="dataBar" priority="38" dxfId="0">
      <dataBar>
        <cfvo type="min"/>
        <cfvo type="max"/>
        <color rgb="FF63C384"/>
      </dataBar>
      <extLst>
        <ext xmlns:x14="http://schemas.microsoft.com/office/spreadsheetml/2009/9/main" uri="{B025F937-C7B1-47D3-B67F-A62EFF666E3E}">
          <x14:id>{a84a3e43-0d32-4c99-b9b6-1e8491831677}</x14:id>
        </ext>
      </extLst>
    </cfRule>
  </conditionalFormatting>
  <conditionalFormatting sqref="A19:A23">
    <cfRule type="dataBar" priority="37" dxfId="0">
      <dataBar>
        <cfvo type="min"/>
        <cfvo type="max"/>
        <color rgb="FF63C384"/>
      </dataBar>
      <extLst>
        <ext xmlns:x14="http://schemas.microsoft.com/office/spreadsheetml/2009/9/main" uri="{B025F937-C7B1-47D3-B67F-A62EFF666E3E}">
          <x14:id>{69243970-46c4-464c-b88c-3dee1c9b6698}</x14:id>
        </ext>
      </extLst>
    </cfRule>
  </conditionalFormatting>
  <conditionalFormatting sqref="A19:A20 A22:A23">
    <cfRule type="dataBar" priority="36" dxfId="0">
      <dataBar>
        <cfvo type="min"/>
        <cfvo type="max"/>
        <color rgb="FF63C384"/>
      </dataBar>
      <extLst>
        <ext xmlns:x14="http://schemas.microsoft.com/office/spreadsheetml/2009/9/main" uri="{B025F937-C7B1-47D3-B67F-A62EFF666E3E}">
          <x14:id>{7bfd6c49-79bb-4435-a0b2-ed02ab0e3e27}</x14:id>
        </ext>
      </extLst>
    </cfRule>
  </conditionalFormatting>
  <conditionalFormatting sqref="B10:B11">
    <cfRule type="dataBar" priority="35" dxfId="0">
      <dataBar>
        <cfvo type="min"/>
        <cfvo type="max"/>
        <color rgb="FF63C384"/>
      </dataBar>
      <extLst>
        <ext xmlns:x14="http://schemas.microsoft.com/office/spreadsheetml/2009/9/main" uri="{B025F937-C7B1-47D3-B67F-A62EFF666E3E}">
          <x14:id>{10f4d757-25bc-4c3f-83a5-33b2260af43d}</x14:id>
        </ext>
      </extLst>
    </cfRule>
  </conditionalFormatting>
  <conditionalFormatting sqref="B13:B14">
    <cfRule type="dataBar" priority="34" dxfId="0">
      <dataBar>
        <cfvo type="min"/>
        <cfvo type="max"/>
        <color rgb="FF63C384"/>
      </dataBar>
      <extLst>
        <ext xmlns:x14="http://schemas.microsoft.com/office/spreadsheetml/2009/9/main" uri="{B025F937-C7B1-47D3-B67F-A62EFF666E3E}">
          <x14:id>{aed2efa4-df71-4f2e-9604-0f8aca13e0c6}</x14:id>
        </ext>
      </extLst>
    </cfRule>
  </conditionalFormatting>
  <conditionalFormatting sqref="B16:B17">
    <cfRule type="dataBar" priority="33" dxfId="0">
      <dataBar>
        <cfvo type="min"/>
        <cfvo type="max"/>
        <color rgb="FF63C384"/>
      </dataBar>
      <extLst>
        <ext xmlns:x14="http://schemas.microsoft.com/office/spreadsheetml/2009/9/main" uri="{B025F937-C7B1-47D3-B67F-A62EFF666E3E}">
          <x14:id>{550a44ef-a926-4f14-bf87-ce93151acadf}</x14:id>
        </ext>
      </extLst>
    </cfRule>
  </conditionalFormatting>
  <conditionalFormatting sqref="B22:B23">
    <cfRule type="dataBar" priority="32" dxfId="0">
      <dataBar>
        <cfvo type="min"/>
        <cfvo type="max"/>
        <color rgb="FF63C384"/>
      </dataBar>
      <extLst>
        <ext xmlns:x14="http://schemas.microsoft.com/office/spreadsheetml/2009/9/main" uri="{B025F937-C7B1-47D3-B67F-A62EFF666E3E}">
          <x14:id>{42bdd38c-1ef0-47cd-aa8f-dc087570e816}</x14:id>
        </ext>
      </extLst>
    </cfRule>
  </conditionalFormatting>
  <conditionalFormatting sqref="B12">
    <cfRule type="dataBar" priority="31" dxfId="0">
      <dataBar>
        <cfvo type="min"/>
        <cfvo type="max"/>
        <color rgb="FF63C384"/>
      </dataBar>
      <extLst>
        <ext xmlns:x14="http://schemas.microsoft.com/office/spreadsheetml/2009/9/main" uri="{B025F937-C7B1-47D3-B67F-A62EFF666E3E}">
          <x14:id>{e951731c-2fc6-42bb-9b0b-7f647c7e73c3}</x14:id>
        </ext>
      </extLst>
    </cfRule>
  </conditionalFormatting>
  <conditionalFormatting sqref="B13">
    <cfRule type="dataBar" priority="8" dxfId="0">
      <dataBar>
        <cfvo type="min"/>
        <cfvo type="max"/>
        <color rgb="FF63C384"/>
      </dataBar>
      <extLst>
        <ext xmlns:x14="http://schemas.microsoft.com/office/spreadsheetml/2009/9/main" uri="{B025F937-C7B1-47D3-B67F-A62EFF666E3E}">
          <x14:id>{4bfa7b81-57de-4686-81be-82c8d70e98cb}</x14:id>
        </ext>
      </extLst>
    </cfRule>
  </conditionalFormatting>
  <conditionalFormatting sqref="B16">
    <cfRule type="dataBar" priority="7" dxfId="0">
      <dataBar>
        <cfvo type="min"/>
        <cfvo type="max"/>
        <color rgb="FF63C384"/>
      </dataBar>
      <extLst>
        <ext xmlns:x14="http://schemas.microsoft.com/office/spreadsheetml/2009/9/main" uri="{B025F937-C7B1-47D3-B67F-A62EFF666E3E}">
          <x14:id>{9cca7cf7-1dbf-4c5d-9952-329e73c357f7}</x14:id>
        </ext>
      </extLst>
    </cfRule>
  </conditionalFormatting>
  <conditionalFormatting sqref="B19">
    <cfRule type="dataBar" priority="6" dxfId="0">
      <dataBar>
        <cfvo type="min"/>
        <cfvo type="max"/>
        <color rgb="FF63C384"/>
      </dataBar>
      <extLst>
        <ext xmlns:x14="http://schemas.microsoft.com/office/spreadsheetml/2009/9/main" uri="{B025F937-C7B1-47D3-B67F-A62EFF666E3E}">
          <x14:id>{fb9117bb-36d7-433d-9d54-ab79bc94be11}</x14:id>
        </ext>
      </extLst>
    </cfRule>
  </conditionalFormatting>
  <conditionalFormatting sqref="B22">
    <cfRule type="dataBar" priority="5" dxfId="0">
      <dataBar>
        <cfvo type="min"/>
        <cfvo type="max"/>
        <color rgb="FF63C384"/>
      </dataBar>
      <extLst>
        <ext xmlns:x14="http://schemas.microsoft.com/office/spreadsheetml/2009/9/main" uri="{B025F937-C7B1-47D3-B67F-A62EFF666E3E}">
          <x14:id>{e9a51a11-dd8d-481b-95be-c0643bcc497a}</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{5003af62-a99d-488e-97d6-54220421a780}</x14:id>
        </ext>
      </extLst>
    </cfRule>
  </conditionalFormatting>
  <conditionalFormatting sqref="B19:B20">
    <cfRule type="dataBar" priority="59" dxfId="0">
      <dataBar>
        <cfvo type="min"/>
        <cfvo type="max"/>
        <color rgb="FF63C384"/>
      </dataBar>
      <extLst>
        <ext xmlns:x14="http://schemas.microsoft.com/office/spreadsheetml/2009/9/main" uri="{B025F937-C7B1-47D3-B67F-A62EFF666E3E}">
          <x14:id>{4f4c9d18-9d04-408a-a82c-9cfd1405c3f2}</x14:id>
        </ext>
      </extLst>
    </cfRule>
  </conditionalFormatting>
  <conditionalFormatting sqref="B21:B23">
    <cfRule type="dataBar" priority="60" dxfId="0">
      <dataBar>
        <cfvo type="min"/>
        <cfvo type="max"/>
        <color rgb="FF63C384"/>
      </dataBar>
      <extLst>
        <ext xmlns:x14="http://schemas.microsoft.com/office/spreadsheetml/2009/9/main" uri="{B025F937-C7B1-47D3-B67F-A62EFF666E3E}">
          <x14:id>{5aa7105d-52f6-4024-9a64-844cb55b4c2f}</x14:id>
        </ext>
      </extLst>
    </cfRule>
  </conditionalFormatting>
  <conditionalFormatting sqref="B9:B18 B21:B23">
    <cfRule type="dataBar" priority="602" dxfId="0">
      <dataBar>
        <cfvo type="min"/>
        <cfvo type="max"/>
        <color rgb="FF63C384"/>
      </dataBar>
      <extLst>
        <ext xmlns:x14="http://schemas.microsoft.com/office/spreadsheetml/2009/9/main" uri="{B025F937-C7B1-47D3-B67F-A62EFF666E3E}">
          <x14:id>{e84d24d8-3089-48a5-aed3-9c3fef588358}</x14:id>
        </ext>
      </extLst>
    </cfRule>
  </conditionalFormatting>
  <conditionalFormatting sqref="B19:B20">
    <cfRule type="dataBar" priority="617" dxfId="0">
      <dataBar>
        <cfvo type="min"/>
        <cfvo type="max"/>
        <color rgb="FF63C384"/>
      </dataBar>
      <extLst>
        <ext xmlns:x14="http://schemas.microsoft.com/office/spreadsheetml/2009/9/main" uri="{B025F937-C7B1-47D3-B67F-A62EFF666E3E}">
          <x14:id>{49979aeb-9ca5-4b57-9a76-b1bee00cc740}</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99563a03-9f88-4e64-86a6-b407dce38b4b}">
            <x14:dataBar minLength="0" maxLength="100" gradient="0">
              <x14:cfvo type="min"/>
              <x14:cfvo type="max"/>
              <x14:negativeFillColor rgb="FFFF0000"/>
              <x14:axisColor rgb="FF000000"/>
            </x14:dataBar>
            <x14:dxf/>
          </x14:cfRule>
          <xm:sqref>B21:B23 B9:B18</xm:sqref>
        </x14:conditionalFormatting>
        <x14:conditionalFormatting xmlns:xm="http://schemas.microsoft.com/office/excel/2006/main">
          <x14:cfRule type="dataBar" id="{66fdb6c2-bf89-4df1-86cc-3cc32911b78f}">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ac74634d-e620-4f05-a5dc-f82c40ab3ab9}">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f2f76fb7-7ad6-481d-a044-f21b411bb626}">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5467c532-4103-4359-b6c1-7be541fa1166}">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19da661a-6718-4cc3-be9c-9b7c4bf8d7ea}">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21d0194a-2b19-4f82-bc61-892ffc0b9341}">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a84a3e43-0d32-4c99-b9b6-1e8491831677}">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69243970-46c4-464c-b88c-3dee1c9b6698}">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7bfd6c49-79bb-4435-a0b2-ed02ab0e3e27}">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10f4d757-25bc-4c3f-83a5-33b2260af43d}">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aed2efa4-df71-4f2e-9604-0f8aca13e0c6}">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550a44ef-a926-4f14-bf87-ce93151acadf}">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42bdd38c-1ef0-47cd-aa8f-dc087570e816}">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e951731c-2fc6-42bb-9b0b-7f647c7e73c3}">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4bfa7b81-57de-4686-81be-82c8d70e98cb}">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9cca7cf7-1dbf-4c5d-9952-329e73c357f7}">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fb9117bb-36d7-433d-9d54-ab79bc94be11}">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e9a51a11-dd8d-481b-95be-c0643bcc497a}">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5003af62-a99d-488e-97d6-54220421a78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4f4c9d18-9d04-408a-a82c-9cfd1405c3f2}">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5aa7105d-52f6-4024-9a64-844cb55b4c2f}">
            <x14:dataBar minLength="0" maxLength="100" gradient="0">
              <x14:cfvo type="min"/>
              <x14:cfvo type="max"/>
              <x14:negativeFillColor rgb="FFFF0000"/>
              <x14:axisColor rgb="FF000000"/>
            </x14:dataBar>
            <x14:dxf/>
          </x14:cfRule>
          <xm:sqref>B21:B23</xm:sqref>
        </x14:conditionalFormatting>
        <x14:conditionalFormatting xmlns:xm="http://schemas.microsoft.com/office/excel/2006/main">
          <x14:cfRule type="dataBar" id="{e84d24d8-3089-48a5-aed3-9c3fef588358}">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49979aeb-9ca5-4b57-9a76-b1bee00cc740}">
            <x14:dataBar minLength="0" maxLength="100" gradient="0">
              <x14:cfvo type="min"/>
              <x14:cfvo type="max"/>
              <x14:negativeFillColor rgb="FFFF0000"/>
              <x14:axisColor rgb="FF000000"/>
            </x14:dataBar>
            <x14:dxf/>
          </x14:cfRule>
          <xm:sqref>B19:B20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3:AG47"/>
  <sheetViews>
    <sheetView workbookViewId="0" topLeftCell="A1">
      <selection activeCell="M45" sqref="M45"/>
    </sheetView>
  </sheetViews>
  <sheetFormatPr defaultColWidth="11.421875" defaultRowHeight="15"/>
  <cols>
    <col min="1" max="1" width="3.7109375" style="26" customWidth="1"/>
    <col min="2" max="2" width="43.00390625" style="26" customWidth="1"/>
    <col min="3" max="3" width="15.8515625" style="26" customWidth="1"/>
    <col min="4" max="4" width="16.140625" style="26" customWidth="1"/>
    <col min="5" max="5" width="19.00390625" style="26" customWidth="1"/>
    <col min="6" max="6" width="18.421875" style="26" customWidth="1"/>
    <col min="7" max="7" width="17.8515625" style="26" customWidth="1"/>
    <col min="8" max="8" width="19.421875" style="26" customWidth="1"/>
    <col min="9" max="10" width="11.421875" style="26" customWidth="1"/>
    <col min="11" max="11" width="12.421875" style="26" customWidth="1"/>
    <col min="12" max="16384" width="11.421875" style="26" customWidth="1"/>
  </cols>
  <sheetData>
    <row r="2" ht="12" thickBot="1"/>
    <row r="3" spans="1:11" ht="15" customHeight="1" thickBot="1">
      <c r="A3" s="396" t="s">
        <v>271</v>
      </c>
      <c r="B3" s="396"/>
      <c r="C3" s="396"/>
      <c r="D3" s="396"/>
      <c r="E3" s="396"/>
      <c r="F3" s="396"/>
      <c r="G3" s="396"/>
      <c r="H3" s="396"/>
      <c r="K3" s="114"/>
    </row>
    <row r="4" spans="1:8" ht="15" customHeight="1">
      <c r="A4" s="399" t="s">
        <v>266</v>
      </c>
      <c r="B4" s="399"/>
      <c r="C4" s="399"/>
      <c r="D4" s="399"/>
      <c r="E4" s="399"/>
      <c r="F4" s="399"/>
      <c r="G4" s="399"/>
      <c r="H4" s="399"/>
    </row>
    <row r="5" spans="1:8" ht="15" customHeight="1">
      <c r="A5" s="105"/>
      <c r="B5" s="105"/>
      <c r="C5" s="105"/>
      <c r="D5" s="105"/>
      <c r="E5" s="105"/>
      <c r="F5" s="105"/>
      <c r="G5" s="105"/>
      <c r="H5" s="105"/>
    </row>
    <row r="6" ht="11.25">
      <c r="C6" s="27"/>
    </row>
    <row r="7" spans="1:8" ht="15.75" customHeight="1">
      <c r="A7" s="403" t="s">
        <v>239</v>
      </c>
      <c r="B7" s="404"/>
      <c r="C7" s="405" t="s">
        <v>240</v>
      </c>
      <c r="D7" s="406"/>
      <c r="E7" s="407" t="s">
        <v>241</v>
      </c>
      <c r="F7" s="408" t="s">
        <v>260</v>
      </c>
      <c r="G7" s="409"/>
      <c r="H7" s="408" t="s">
        <v>241</v>
      </c>
    </row>
    <row r="8" spans="1:8" ht="39" customHeight="1">
      <c r="A8" s="403"/>
      <c r="B8" s="404"/>
      <c r="C8" s="405"/>
      <c r="D8" s="406"/>
      <c r="E8" s="407"/>
      <c r="F8" s="408"/>
      <c r="G8" s="409"/>
      <c r="H8" s="408"/>
    </row>
    <row r="9" spans="1:12" ht="17.25" customHeight="1" thickBot="1">
      <c r="A9" s="318" t="s">
        <v>281</v>
      </c>
      <c r="B9" s="43"/>
      <c r="C9" s="43">
        <v>2021</v>
      </c>
      <c r="D9" s="43">
        <v>2022</v>
      </c>
      <c r="E9" s="83" t="s">
        <v>304</v>
      </c>
      <c r="F9" s="43">
        <v>2021</v>
      </c>
      <c r="G9" s="43">
        <v>2022</v>
      </c>
      <c r="H9" s="83" t="s">
        <v>304</v>
      </c>
      <c r="L9" s="30"/>
    </row>
    <row r="10" spans="1:18" ht="25.5" customHeight="1">
      <c r="A10" s="141" t="s">
        <v>17</v>
      </c>
      <c r="B10" s="163" t="s">
        <v>155</v>
      </c>
      <c r="C10" s="147">
        <v>3404</v>
      </c>
      <c r="D10" s="147">
        <v>14280</v>
      </c>
      <c r="E10" s="442">
        <v>319.5064629847239</v>
      </c>
      <c r="F10" s="143">
        <v>7286.94</v>
      </c>
      <c r="G10" s="143">
        <v>41274.310000000005</v>
      </c>
      <c r="H10" s="143">
        <v>466.4148462866444</v>
      </c>
      <c r="I10" s="47"/>
      <c r="J10" s="47"/>
      <c r="K10" s="47"/>
      <c r="L10" s="47"/>
      <c r="M10" s="66"/>
      <c r="N10" s="47"/>
      <c r="O10" s="115"/>
      <c r="P10" s="30"/>
      <c r="Q10" s="30"/>
      <c r="R10" s="30"/>
    </row>
    <row r="11" spans="1:18" ht="16.5" customHeight="1">
      <c r="A11" s="71"/>
      <c r="B11" s="70" t="s">
        <v>157</v>
      </c>
      <c r="C11" s="199">
        <v>3385</v>
      </c>
      <c r="D11" s="199">
        <v>14224</v>
      </c>
      <c r="E11" s="443">
        <v>320.2067946824224</v>
      </c>
      <c r="F11" s="201">
        <v>7090.75</v>
      </c>
      <c r="G11" s="202">
        <v>39838.9</v>
      </c>
      <c r="H11" s="202">
        <v>461.8432464830942</v>
      </c>
      <c r="I11" s="47"/>
      <c r="J11" s="47"/>
      <c r="K11" s="47"/>
      <c r="L11" s="47"/>
      <c r="M11" s="66"/>
      <c r="N11" s="47"/>
      <c r="O11" s="115"/>
      <c r="P11" s="30"/>
      <c r="Q11" s="30"/>
      <c r="R11" s="30"/>
    </row>
    <row r="12" spans="1:18" ht="16.5" customHeight="1">
      <c r="A12" s="72"/>
      <c r="B12" s="164" t="s">
        <v>62</v>
      </c>
      <c r="C12" s="199">
        <v>19</v>
      </c>
      <c r="D12" s="199">
        <v>56</v>
      </c>
      <c r="E12" s="201">
        <v>194.73684210526315</v>
      </c>
      <c r="F12" s="201">
        <v>196.19</v>
      </c>
      <c r="G12" s="202">
        <v>1435.41</v>
      </c>
      <c r="H12" s="202">
        <v>631.642795249503</v>
      </c>
      <c r="I12" s="47"/>
      <c r="J12" s="84"/>
      <c r="K12" s="47"/>
      <c r="L12" s="47"/>
      <c r="M12" s="66"/>
      <c r="N12" s="47"/>
      <c r="O12" s="115"/>
      <c r="P12" s="30"/>
      <c r="Q12" s="30"/>
      <c r="R12" s="30"/>
    </row>
    <row r="13" spans="1:33" ht="25.5" customHeight="1">
      <c r="A13" s="71" t="s">
        <v>18</v>
      </c>
      <c r="B13" s="70" t="s">
        <v>175</v>
      </c>
      <c r="C13" s="122">
        <v>854</v>
      </c>
      <c r="D13" s="122">
        <v>1588</v>
      </c>
      <c r="E13" s="444">
        <v>85.94847775175644</v>
      </c>
      <c r="F13" s="76">
        <v>1387.45</v>
      </c>
      <c r="G13" s="77">
        <v>3828.33</v>
      </c>
      <c r="H13" s="445">
        <v>175.92561894122312</v>
      </c>
      <c r="I13" s="47"/>
      <c r="J13" s="47"/>
      <c r="K13" s="47"/>
      <c r="L13" s="47"/>
      <c r="M13" s="66"/>
      <c r="N13" s="47"/>
      <c r="O13" s="115"/>
      <c r="P13" s="30"/>
      <c r="Q13" s="30"/>
      <c r="R13" s="30"/>
      <c r="S13" s="47"/>
      <c r="T13" s="47"/>
      <c r="U13" s="47"/>
      <c r="V13" s="47"/>
      <c r="W13" s="47"/>
      <c r="X13" s="47"/>
      <c r="Y13" s="47"/>
      <c r="Z13" s="47"/>
      <c r="AA13" s="47"/>
      <c r="AB13" s="47"/>
      <c r="AC13" s="47"/>
      <c r="AD13" s="47"/>
      <c r="AE13" s="47"/>
      <c r="AF13" s="47"/>
      <c r="AG13" s="47"/>
    </row>
    <row r="14" spans="1:18" ht="18.75" customHeight="1">
      <c r="A14" s="71"/>
      <c r="B14" s="70" t="s">
        <v>157</v>
      </c>
      <c r="C14" s="199">
        <v>847</v>
      </c>
      <c r="D14" s="199">
        <v>1581</v>
      </c>
      <c r="E14" s="443">
        <v>86.65879574970484</v>
      </c>
      <c r="F14" s="201">
        <v>1299.08</v>
      </c>
      <c r="G14" s="202">
        <v>3436.3100000000004</v>
      </c>
      <c r="H14" s="446">
        <v>164.51873633648432</v>
      </c>
      <c r="I14" s="47"/>
      <c r="J14" s="47"/>
      <c r="K14" s="47"/>
      <c r="L14" s="47"/>
      <c r="M14" s="66"/>
      <c r="N14" s="47"/>
      <c r="O14" s="115"/>
      <c r="P14" s="30"/>
      <c r="Q14" s="30"/>
      <c r="R14" s="30"/>
    </row>
    <row r="15" spans="1:18" ht="18.75" customHeight="1">
      <c r="A15" s="72"/>
      <c r="B15" s="164" t="s">
        <v>62</v>
      </c>
      <c r="C15" s="199">
        <v>7</v>
      </c>
      <c r="D15" s="199">
        <v>7</v>
      </c>
      <c r="E15" s="201">
        <v>0</v>
      </c>
      <c r="F15" s="201">
        <v>88.36999999999999</v>
      </c>
      <c r="G15" s="202">
        <v>392.02</v>
      </c>
      <c r="H15" s="202">
        <v>343.61208554939464</v>
      </c>
      <c r="I15" s="47"/>
      <c r="J15" s="47"/>
      <c r="K15" s="47"/>
      <c r="L15" s="47"/>
      <c r="M15" s="66"/>
      <c r="N15" s="47"/>
      <c r="O15" s="115"/>
      <c r="P15" s="30"/>
      <c r="Q15" s="30"/>
      <c r="R15" s="30"/>
    </row>
    <row r="16" spans="1:18" ht="26.25" customHeight="1">
      <c r="A16" s="71" t="s">
        <v>19</v>
      </c>
      <c r="B16" s="70" t="s">
        <v>188</v>
      </c>
      <c r="C16" s="122">
        <v>426</v>
      </c>
      <c r="D16" s="122">
        <v>281</v>
      </c>
      <c r="E16" s="123">
        <v>-34.037558685446015</v>
      </c>
      <c r="F16" s="76">
        <v>846.8900000000001</v>
      </c>
      <c r="G16" s="77">
        <v>861.73</v>
      </c>
      <c r="H16" s="445">
        <v>1.7522936863110812</v>
      </c>
      <c r="I16" s="47"/>
      <c r="J16" s="47"/>
      <c r="K16" s="47"/>
      <c r="L16" s="47"/>
      <c r="M16" s="66"/>
      <c r="N16" s="47"/>
      <c r="O16" s="115"/>
      <c r="P16" s="30"/>
      <c r="Q16" s="30"/>
      <c r="R16" s="30"/>
    </row>
    <row r="17" spans="1:18" ht="15" customHeight="1">
      <c r="A17" s="71"/>
      <c r="B17" s="70" t="s">
        <v>157</v>
      </c>
      <c r="C17" s="199">
        <v>423</v>
      </c>
      <c r="D17" s="199">
        <v>280</v>
      </c>
      <c r="E17" s="200">
        <v>-33.80614657210402</v>
      </c>
      <c r="F17" s="201">
        <v>757.2700000000001</v>
      </c>
      <c r="G17" s="202">
        <v>761.73</v>
      </c>
      <c r="H17" s="446">
        <v>0.5889577033290534</v>
      </c>
      <c r="I17" s="47"/>
      <c r="J17" s="47"/>
      <c r="K17" s="47"/>
      <c r="L17" s="47"/>
      <c r="M17" s="66"/>
      <c r="N17" s="47"/>
      <c r="O17" s="115"/>
      <c r="P17" s="30"/>
      <c r="Q17" s="30"/>
      <c r="R17" s="30"/>
    </row>
    <row r="18" spans="1:18" ht="16.5" customHeight="1">
      <c r="A18" s="72"/>
      <c r="B18" s="164" t="s">
        <v>62</v>
      </c>
      <c r="C18" s="199">
        <v>3</v>
      </c>
      <c r="D18" s="199">
        <v>1</v>
      </c>
      <c r="E18" s="200">
        <v>-66.66666666666666</v>
      </c>
      <c r="F18" s="201">
        <v>89.62</v>
      </c>
      <c r="G18" s="202">
        <v>100</v>
      </c>
      <c r="H18" s="447">
        <v>11.582236108011598</v>
      </c>
      <c r="I18" s="47"/>
      <c r="J18" s="47"/>
      <c r="K18" s="47"/>
      <c r="L18" s="47"/>
      <c r="M18" s="66"/>
      <c r="N18" s="47"/>
      <c r="O18" s="115"/>
      <c r="P18" s="30"/>
      <c r="Q18" s="30"/>
      <c r="R18" s="30"/>
    </row>
    <row r="19" spans="1:18" ht="22.5" customHeight="1">
      <c r="A19" s="71" t="s">
        <v>20</v>
      </c>
      <c r="B19" s="70" t="s">
        <v>119</v>
      </c>
      <c r="C19" s="122">
        <v>7</v>
      </c>
      <c r="D19" s="122">
        <v>36</v>
      </c>
      <c r="E19" s="444">
        <v>414.28571428571433</v>
      </c>
      <c r="F19" s="76">
        <v>16.35</v>
      </c>
      <c r="G19" s="77">
        <v>184.68</v>
      </c>
      <c r="H19" s="445">
        <v>1029.5412844036698</v>
      </c>
      <c r="I19" s="47"/>
      <c r="J19" s="47"/>
      <c r="K19" s="47"/>
      <c r="L19" s="47"/>
      <c r="M19" s="66"/>
      <c r="N19" s="47"/>
      <c r="O19" s="115"/>
      <c r="P19" s="30"/>
      <c r="Q19" s="30"/>
      <c r="R19" s="30"/>
    </row>
    <row r="20" spans="1:18" ht="15.75" customHeight="1">
      <c r="A20" s="71"/>
      <c r="B20" s="70" t="s">
        <v>157</v>
      </c>
      <c r="C20" s="199">
        <v>6</v>
      </c>
      <c r="D20" s="199">
        <v>34</v>
      </c>
      <c r="E20" s="443">
        <v>466.6666666666667</v>
      </c>
      <c r="F20" s="201">
        <v>16.35</v>
      </c>
      <c r="G20" s="202">
        <v>112.68</v>
      </c>
      <c r="H20" s="446">
        <v>589.1743119266056</v>
      </c>
      <c r="I20" s="47"/>
      <c r="J20" s="47"/>
      <c r="K20" s="47"/>
      <c r="L20" s="47"/>
      <c r="M20" s="66"/>
      <c r="N20" s="47"/>
      <c r="O20" s="115"/>
      <c r="P20" s="30"/>
      <c r="Q20" s="30"/>
      <c r="R20" s="30"/>
    </row>
    <row r="21" spans="1:18" ht="16.5" customHeight="1">
      <c r="A21" s="72"/>
      <c r="B21" s="164" t="s">
        <v>62</v>
      </c>
      <c r="C21" s="199">
        <v>1</v>
      </c>
      <c r="D21" s="199">
        <v>2</v>
      </c>
      <c r="E21" s="443">
        <v>100</v>
      </c>
      <c r="F21" s="201">
        <v>0</v>
      </c>
      <c r="G21" s="202">
        <v>72</v>
      </c>
      <c r="H21" s="446" t="s">
        <v>92</v>
      </c>
      <c r="I21" s="47"/>
      <c r="J21" s="47"/>
      <c r="K21" s="47"/>
      <c r="L21" s="47"/>
      <c r="M21" s="66"/>
      <c r="N21" s="47"/>
      <c r="O21" s="115"/>
      <c r="P21" s="30"/>
      <c r="Q21" s="30"/>
      <c r="R21" s="30"/>
    </row>
    <row r="22" spans="1:18" ht="23.25" customHeight="1">
      <c r="A22" s="71" t="s">
        <v>21</v>
      </c>
      <c r="B22" s="70" t="s">
        <v>174</v>
      </c>
      <c r="C22" s="122">
        <v>4013</v>
      </c>
      <c r="D22" s="122">
        <v>3360</v>
      </c>
      <c r="E22" s="123">
        <v>-16.272115624221282</v>
      </c>
      <c r="F22" s="76">
        <v>8361.69</v>
      </c>
      <c r="G22" s="77">
        <v>9429.67</v>
      </c>
      <c r="H22" s="445">
        <v>12.77229842292646</v>
      </c>
      <c r="I22" s="47"/>
      <c r="J22" s="47"/>
      <c r="K22" s="47"/>
      <c r="L22" s="47"/>
      <c r="M22" s="66"/>
      <c r="N22" s="47"/>
      <c r="O22" s="115"/>
      <c r="P22" s="30"/>
      <c r="Q22" s="30"/>
      <c r="R22" s="30"/>
    </row>
    <row r="23" spans="1:18" ht="14.25" customHeight="1">
      <c r="A23" s="71"/>
      <c r="B23" s="70" t="s">
        <v>157</v>
      </c>
      <c r="C23" s="199">
        <v>3998</v>
      </c>
      <c r="D23" s="199">
        <v>3334</v>
      </c>
      <c r="E23" s="200">
        <v>-16.60830415207604</v>
      </c>
      <c r="F23" s="201">
        <v>8044.51</v>
      </c>
      <c r="G23" s="202">
        <v>8704.67</v>
      </c>
      <c r="H23" s="446">
        <v>8.206341964892825</v>
      </c>
      <c r="I23" s="47"/>
      <c r="J23" s="47"/>
      <c r="K23" s="47"/>
      <c r="L23" s="47"/>
      <c r="M23" s="66"/>
      <c r="N23" s="47"/>
      <c r="O23" s="115"/>
      <c r="P23" s="30"/>
      <c r="Q23" s="30"/>
      <c r="R23" s="30"/>
    </row>
    <row r="24" spans="1:18" ht="15.75" customHeight="1" thickBot="1">
      <c r="A24" s="145"/>
      <c r="B24" s="146" t="s">
        <v>62</v>
      </c>
      <c r="C24" s="204">
        <v>16</v>
      </c>
      <c r="D24" s="204">
        <v>26</v>
      </c>
      <c r="E24" s="205">
        <v>62.5</v>
      </c>
      <c r="F24" s="205">
        <v>317.18</v>
      </c>
      <c r="G24" s="206">
        <v>725</v>
      </c>
      <c r="H24" s="206">
        <v>128.5768333438426</v>
      </c>
      <c r="I24" s="47"/>
      <c r="J24" s="47"/>
      <c r="K24" s="47"/>
      <c r="L24" s="47"/>
      <c r="M24" s="66"/>
      <c r="N24" s="47"/>
      <c r="O24" s="115"/>
      <c r="P24" s="30"/>
      <c r="Q24" s="30"/>
      <c r="R24" s="30"/>
    </row>
    <row r="25" spans="2:14" ht="11.25">
      <c r="B25" s="48"/>
      <c r="C25" s="47"/>
      <c r="D25" s="47"/>
      <c r="E25" s="47"/>
      <c r="F25" s="47"/>
      <c r="G25" s="47"/>
      <c r="H25" s="47"/>
      <c r="I25" s="47"/>
      <c r="J25" s="47"/>
      <c r="K25" s="47"/>
      <c r="L25" s="47"/>
      <c r="M25" s="66"/>
      <c r="N25" s="48"/>
    </row>
    <row r="26" spans="1:14" ht="15" customHeight="1">
      <c r="A26" s="410" t="s">
        <v>278</v>
      </c>
      <c r="B26" s="410"/>
      <c r="C26" s="410"/>
      <c r="D26" s="172"/>
      <c r="E26" s="402" t="s">
        <v>307</v>
      </c>
      <c r="F26" s="402"/>
      <c r="G26" s="402"/>
      <c r="H26" s="402"/>
      <c r="I26" s="47"/>
      <c r="J26" s="47"/>
      <c r="K26" s="47"/>
      <c r="L26" s="48"/>
      <c r="M26" s="47"/>
      <c r="N26" s="48"/>
    </row>
    <row r="28" spans="1:8" ht="15" customHeight="1">
      <c r="A28" s="116"/>
      <c r="B28" s="116"/>
      <c r="C28" s="116"/>
      <c r="D28" s="116"/>
      <c r="E28" s="116"/>
      <c r="F28" s="116"/>
      <c r="G28" s="116"/>
      <c r="H28" s="116"/>
    </row>
    <row r="29" spans="3:7" ht="11.25">
      <c r="C29" s="30"/>
      <c r="D29" s="30"/>
      <c r="E29" s="30"/>
      <c r="F29" s="30"/>
      <c r="G29" s="30"/>
    </row>
    <row r="30" spans="3:8" ht="11.25">
      <c r="C30" s="30"/>
      <c r="D30" s="30"/>
      <c r="E30" s="30"/>
      <c r="F30" s="30"/>
      <c r="G30" s="30"/>
      <c r="H30" s="30"/>
    </row>
    <row r="31" ht="11.25">
      <c r="C31" s="30"/>
    </row>
    <row r="32" spans="3:10" ht="11.25">
      <c r="C32" s="30"/>
      <c r="J32" s="26" t="s">
        <v>120</v>
      </c>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9">
    <mergeCell ref="E26:H26"/>
    <mergeCell ref="A3:H3"/>
    <mergeCell ref="A4:H4"/>
    <mergeCell ref="A7:B8"/>
    <mergeCell ref="C7:D8"/>
    <mergeCell ref="E7:E8"/>
    <mergeCell ref="F7:G8"/>
    <mergeCell ref="H7:H8"/>
    <mergeCell ref="A26:C26"/>
  </mergeCells>
  <conditionalFormatting sqref="B22:B24 B10:B19">
    <cfRule type="dataBar" priority="36" dxfId="0">
      <dataBar>
        <cfvo type="min"/>
        <cfvo type="max"/>
        <color rgb="FF63C384"/>
      </dataBar>
      <extLst>
        <ext xmlns:x14="http://schemas.microsoft.com/office/spreadsheetml/2009/9/main" uri="{B025F937-C7B1-47D3-B67F-A62EFF666E3E}">
          <x14:id>{5bbc94cd-bda8-4593-897b-5c49fe0997d2}</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{a7bae96c-b858-40e3-888f-c8fa011ac3bc}</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{cfb2cd28-f0b1-40c6-940c-82c9876e663e}</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{007b1638-d562-47bb-88dd-ee54a457e190}</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{d02ef3a2-c897-45f1-a183-84c8c6796ca4}</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{fa9ca30b-c334-4b0e-8394-95368c737264}</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{bd821f5a-79e0-44c5-822e-3b65c451586b}</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{3c945fac-c535-48cf-aa32-8407bea5c2bf}</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{756e976e-f8cf-4310-a0e0-0c70e0634c36}</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{56da8e77-da34-4738-ac0c-7cb41078d186}</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{97463b1b-fe85-4e06-b6a2-74283c125c75}</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{abd59b3d-c41b-40bb-a29a-ea7032f7b78e}</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{413505b1-df5b-4a49-af8e-6c2db3c0308d}</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{95b01f3d-b81d-4c2e-9273-624ed06a0033}</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{0a0ac0d6-2f43-46e8-9162-de3fb0e4f144}</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{59916641-6569-484c-8756-01146db3ff13}</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{aee329ca-a00d-4468-8115-fb6bd5df9f7e}</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{28468cfb-31c4-4484-870e-b4daa47ad82c}</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{ab710f20-4060-48fc-b788-639800676b1d}</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{96061281-03ce-461c-92a0-93b26d06943b}</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{526411d4-3d1a-4321-8a19-6e26dcb3efae}</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{4958b617-980f-4a07-8b04-ce0f2853ca20}</x14:id>
        </ext>
      </extLst>
    </cfRule>
  </conditionalFormatting>
  <conditionalFormatting sqref="B10:B19 B22:B24">
    <cfRule type="dataBar" priority="735" dxfId="0">
      <dataBar>
        <cfvo type="min"/>
        <cfvo type="max"/>
        <color rgb="FF63C384"/>
      </dataBar>
      <extLst>
        <ext xmlns:x14="http://schemas.microsoft.com/office/spreadsheetml/2009/9/main" uri="{B025F937-C7B1-47D3-B67F-A62EFF666E3E}">
          <x14:id>{84ee2b70-dcce-446b-a219-3c97a1395c5a}</x14:id>
        </ext>
      </extLst>
    </cfRule>
  </conditionalFormatting>
  <conditionalFormatting sqref="B10:B19">
    <cfRule type="dataBar" priority="755" dxfId="0">
      <dataBar>
        <cfvo type="min"/>
        <cfvo type="max"/>
        <color rgb="FF63C384"/>
      </dataBar>
      <extLst>
        <ext xmlns:x14="http://schemas.microsoft.com/office/spreadsheetml/2009/9/main" uri="{B025F937-C7B1-47D3-B67F-A62EFF666E3E}">
          <x14:id>{2c14eb6e-b811-419e-81ca-5c1324e2140a}</x14:id>
        </ext>
      </extLst>
    </cfRule>
  </conditionalFormatting>
  <conditionalFormatting sqref="B20:B21">
    <cfRule type="dataBar" priority="769" dxfId="0">
      <dataBar>
        <cfvo type="min"/>
        <cfvo type="max"/>
        <color rgb="FF63C384"/>
      </dataBar>
      <extLst>
        <ext xmlns:x14="http://schemas.microsoft.com/office/spreadsheetml/2009/9/main" uri="{B025F937-C7B1-47D3-B67F-A62EFF666E3E}">
          <x14:id>{a314cd7c-be2f-442f-903a-f704c4463937}</x14:id>
        </ext>
      </extLst>
    </cfRule>
  </conditionalFormatting>
  <printOptions horizontalCentered="1"/>
  <pageMargins left="0.75" right="0.75" top="1" bottom="1" header="0.5" footer="0.5"/>
  <pageSetup horizontalDpi="600" verticalDpi="600" orientation="landscape" scale="68"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5bbc94cd-bda8-4593-897b-5c49fe0997d2}">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a7bae96c-b858-40e3-888f-c8fa011ac3bc}">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cfb2cd28-f0b1-40c6-940c-82c9876e663e}">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007b1638-d562-47bb-88dd-ee54a457e190}">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d02ef3a2-c897-45f1-a183-84c8c6796ca4}">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fa9ca30b-c334-4b0e-8394-95368c737264}">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bd821f5a-79e0-44c5-822e-3b65c451586b}">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3c945fac-c535-48cf-aa32-8407bea5c2bf}">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756e976e-f8cf-4310-a0e0-0c70e0634c36}">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56da8e77-da34-4738-ac0c-7cb41078d186}">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97463b1b-fe85-4e06-b6a2-74283c125c75}">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abd59b3d-c41b-40bb-a29a-ea7032f7b78e}">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413505b1-df5b-4a49-af8e-6c2db3c0308d}">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95b01f3d-b81d-4c2e-9273-624ed06a0033}">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0a0ac0d6-2f43-46e8-9162-de3fb0e4f144}">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59916641-6569-484c-8756-01146db3ff13}">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aee329ca-a00d-4468-8115-fb6bd5df9f7e}">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28468cfb-31c4-4484-870e-b4daa47ad82c}">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ab710f20-4060-48fc-b788-639800676b1d}">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96061281-03ce-461c-92a0-93b26d06943b}">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526411d4-3d1a-4321-8a19-6e26dcb3efae}">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4958b617-980f-4a07-8b04-ce0f2853ca20}">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84ee2b70-dcce-446b-a219-3c97a1395c5a}">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2c14eb6e-b811-419e-81ca-5c1324e2140a}">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a314cd7c-be2f-442f-903a-f704c4463937}">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3:AG47"/>
  <sheetViews>
    <sheetView workbookViewId="0" topLeftCell="A1">
      <selection activeCell="D57" sqref="D57"/>
    </sheetView>
  </sheetViews>
  <sheetFormatPr defaultColWidth="11.421875" defaultRowHeight="15"/>
  <cols>
    <col min="1" max="1" width="3.7109375" style="26" customWidth="1"/>
    <col min="2" max="2" width="43.00390625" style="26" customWidth="1"/>
    <col min="3" max="3" width="15.8515625" style="26" customWidth="1"/>
    <col min="4" max="4" width="16.140625" style="26" customWidth="1"/>
    <col min="5" max="5" width="19.00390625" style="26" customWidth="1"/>
    <col min="6" max="7" width="18.421875" style="26" customWidth="1"/>
    <col min="8" max="8" width="19.421875" style="26" customWidth="1"/>
    <col min="9" max="10" width="11.421875" style="26" customWidth="1"/>
    <col min="11" max="11" width="12.421875" style="26" customWidth="1"/>
    <col min="12" max="16384" width="11.421875" style="26" customWidth="1"/>
  </cols>
  <sheetData>
    <row r="2" ht="12" thickBot="1"/>
    <row r="3" spans="1:11" ht="15" customHeight="1" thickBot="1">
      <c r="A3" s="396" t="s">
        <v>273</v>
      </c>
      <c r="B3" s="396"/>
      <c r="C3" s="396"/>
      <c r="D3" s="396"/>
      <c r="E3" s="396"/>
      <c r="F3" s="396"/>
      <c r="G3" s="396"/>
      <c r="H3" s="396"/>
      <c r="K3" s="114"/>
    </row>
    <row r="4" spans="1:8" ht="15" customHeight="1">
      <c r="A4" s="399" t="s">
        <v>267</v>
      </c>
      <c r="B4" s="399"/>
      <c r="C4" s="399"/>
      <c r="D4" s="399"/>
      <c r="E4" s="399"/>
      <c r="F4" s="399"/>
      <c r="G4" s="399"/>
      <c r="H4" s="399"/>
    </row>
    <row r="5" spans="1:8" ht="15" customHeight="1">
      <c r="A5" s="105"/>
      <c r="B5" s="105"/>
      <c r="C5" s="105"/>
      <c r="D5" s="105"/>
      <c r="E5" s="105"/>
      <c r="F5" s="105"/>
      <c r="G5" s="105"/>
      <c r="H5" s="105"/>
    </row>
    <row r="6" ht="11.25">
      <c r="C6" s="27"/>
    </row>
    <row r="7" spans="1:8" ht="15.75" customHeight="1">
      <c r="A7" s="343" t="s">
        <v>201</v>
      </c>
      <c r="B7" s="344"/>
      <c r="C7" s="411" t="s">
        <v>215</v>
      </c>
      <c r="D7" s="412"/>
      <c r="E7" s="413" t="s">
        <v>205</v>
      </c>
      <c r="F7" s="373" t="s">
        <v>259</v>
      </c>
      <c r="G7" s="374"/>
      <c r="H7" s="373" t="s">
        <v>205</v>
      </c>
    </row>
    <row r="8" spans="1:8" ht="39" customHeight="1">
      <c r="A8" s="343"/>
      <c r="B8" s="344"/>
      <c r="C8" s="411"/>
      <c r="D8" s="412"/>
      <c r="E8" s="413"/>
      <c r="F8" s="373"/>
      <c r="G8" s="374"/>
      <c r="H8" s="373"/>
    </row>
    <row r="9" spans="1:12" ht="17.25" customHeight="1" thickBot="1">
      <c r="A9" s="318" t="s">
        <v>281</v>
      </c>
      <c r="B9" s="43"/>
      <c r="C9" s="43">
        <v>2021</v>
      </c>
      <c r="D9" s="43">
        <v>2022</v>
      </c>
      <c r="E9" s="83" t="s">
        <v>304</v>
      </c>
      <c r="F9" s="43">
        <v>2021</v>
      </c>
      <c r="G9" s="43">
        <v>2022</v>
      </c>
      <c r="H9" s="83" t="s">
        <v>304</v>
      </c>
      <c r="L9" s="30"/>
    </row>
    <row r="10" spans="1:18" ht="25.5" customHeight="1">
      <c r="A10" s="141" t="s">
        <v>17</v>
      </c>
      <c r="B10" s="142" t="s">
        <v>156</v>
      </c>
      <c r="C10" s="147">
        <v>1816</v>
      </c>
      <c r="D10" s="147">
        <v>2434</v>
      </c>
      <c r="E10" s="143">
        <v>34.030837004405285</v>
      </c>
      <c r="F10" s="143">
        <v>7894.238418999999</v>
      </c>
      <c r="G10" s="143">
        <v>11233.922157429999</v>
      </c>
      <c r="H10" s="143">
        <v>42.30533157437945</v>
      </c>
      <c r="I10" s="47"/>
      <c r="J10" s="47"/>
      <c r="K10" s="47"/>
      <c r="L10" s="47"/>
      <c r="M10" s="66"/>
      <c r="N10" s="47"/>
      <c r="O10" s="115"/>
      <c r="P10" s="30"/>
      <c r="Q10" s="30"/>
      <c r="R10" s="30"/>
    </row>
    <row r="11" spans="1:18" ht="16.5" customHeight="1">
      <c r="A11" s="71"/>
      <c r="B11" s="70" t="s">
        <v>157</v>
      </c>
      <c r="C11" s="199">
        <v>1771</v>
      </c>
      <c r="D11" s="199">
        <v>2406</v>
      </c>
      <c r="E11" s="201">
        <v>35.855448898927165</v>
      </c>
      <c r="F11" s="201">
        <v>5613.138419</v>
      </c>
      <c r="G11" s="202">
        <v>9734.72215743</v>
      </c>
      <c r="H11" s="446">
        <v>73.42743810626132</v>
      </c>
      <c r="I11" s="47"/>
      <c r="J11" s="47"/>
      <c r="K11" s="47"/>
      <c r="L11" s="47"/>
      <c r="M11" s="66"/>
      <c r="N11" s="47"/>
      <c r="O11" s="115"/>
      <c r="P11" s="30"/>
      <c r="Q11" s="30"/>
      <c r="R11" s="30"/>
    </row>
    <row r="12" spans="1:18" ht="16.5" customHeight="1">
      <c r="A12" s="72"/>
      <c r="B12" s="69" t="s">
        <v>62</v>
      </c>
      <c r="C12" s="199">
        <v>45</v>
      </c>
      <c r="D12" s="199">
        <v>28</v>
      </c>
      <c r="E12" s="200">
        <v>-37.77777777777778</v>
      </c>
      <c r="F12" s="201">
        <v>2281.1</v>
      </c>
      <c r="G12" s="202">
        <v>1669.2</v>
      </c>
      <c r="H12" s="203">
        <v>-26.824777519617722</v>
      </c>
      <c r="I12" s="47"/>
      <c r="J12" s="47"/>
      <c r="K12" s="47"/>
      <c r="L12" s="47"/>
      <c r="M12" s="66"/>
      <c r="N12" s="47"/>
      <c r="O12" s="115"/>
      <c r="P12" s="30"/>
      <c r="Q12" s="30"/>
      <c r="R12" s="30"/>
    </row>
    <row r="13" spans="1:33" ht="25.5" customHeight="1">
      <c r="A13" s="71" t="s">
        <v>18</v>
      </c>
      <c r="B13" s="70" t="s">
        <v>176</v>
      </c>
      <c r="C13" s="122">
        <v>72</v>
      </c>
      <c r="D13" s="122">
        <v>146</v>
      </c>
      <c r="E13" s="76">
        <v>102.77777777777777</v>
      </c>
      <c r="F13" s="76">
        <v>427.7</v>
      </c>
      <c r="G13" s="77">
        <v>2323.8554</v>
      </c>
      <c r="H13" s="77">
        <v>443.3377133504793</v>
      </c>
      <c r="I13" s="47"/>
      <c r="J13" s="47"/>
      <c r="K13" s="298"/>
      <c r="L13" s="47"/>
      <c r="M13" s="66"/>
      <c r="N13" s="47"/>
      <c r="O13" s="115"/>
      <c r="P13" s="30"/>
      <c r="Q13" s="30"/>
      <c r="R13" s="30"/>
      <c r="S13" s="47"/>
      <c r="T13" s="47"/>
      <c r="U13" s="47"/>
      <c r="V13" s="47"/>
      <c r="W13" s="47"/>
      <c r="X13" s="47"/>
      <c r="Y13" s="47"/>
      <c r="Z13" s="47"/>
      <c r="AA13" s="47"/>
      <c r="AB13" s="47"/>
      <c r="AC13" s="47"/>
      <c r="AD13" s="47"/>
      <c r="AE13" s="47"/>
      <c r="AF13" s="47"/>
      <c r="AG13" s="47"/>
    </row>
    <row r="14" spans="1:18" ht="18.75" customHeight="1">
      <c r="A14" s="71"/>
      <c r="B14" s="70" t="s">
        <v>157</v>
      </c>
      <c r="C14" s="199">
        <v>65</v>
      </c>
      <c r="D14" s="199">
        <v>133</v>
      </c>
      <c r="E14" s="201">
        <v>104.61538461538463</v>
      </c>
      <c r="F14" s="201">
        <v>262.4</v>
      </c>
      <c r="G14" s="202">
        <v>1055.5554</v>
      </c>
      <c r="H14" s="202">
        <v>302.26958841463414</v>
      </c>
      <c r="I14" s="47"/>
      <c r="J14" s="47"/>
      <c r="K14" s="47"/>
      <c r="L14" s="47"/>
      <c r="M14" s="66"/>
      <c r="N14" s="47"/>
      <c r="O14" s="115"/>
      <c r="P14" s="30"/>
      <c r="Q14" s="30"/>
      <c r="R14" s="30"/>
    </row>
    <row r="15" spans="1:18" ht="18.75" customHeight="1">
      <c r="A15" s="72"/>
      <c r="B15" s="164" t="s">
        <v>62</v>
      </c>
      <c r="C15" s="199">
        <v>7</v>
      </c>
      <c r="D15" s="199">
        <v>13</v>
      </c>
      <c r="E15" s="443">
        <v>85.71428571428571</v>
      </c>
      <c r="F15" s="201">
        <v>165.3</v>
      </c>
      <c r="G15" s="202">
        <v>1268.3000000000002</v>
      </c>
      <c r="H15" s="446">
        <v>667.2716273442228</v>
      </c>
      <c r="I15" s="47"/>
      <c r="J15" s="47"/>
      <c r="K15" s="47"/>
      <c r="L15" s="47"/>
      <c r="M15" s="66"/>
      <c r="N15" s="47"/>
      <c r="O15" s="115"/>
      <c r="P15" s="30"/>
      <c r="Q15" s="30"/>
      <c r="R15" s="30"/>
    </row>
    <row r="16" spans="1:18" ht="26.25" customHeight="1">
      <c r="A16" s="71" t="s">
        <v>19</v>
      </c>
      <c r="B16" s="70" t="s">
        <v>189</v>
      </c>
      <c r="C16" s="122">
        <v>267</v>
      </c>
      <c r="D16" s="122">
        <v>321</v>
      </c>
      <c r="E16" s="76">
        <v>20.224719101123593</v>
      </c>
      <c r="F16" s="76">
        <v>702.71478351</v>
      </c>
      <c r="G16" s="77">
        <v>2270.282738</v>
      </c>
      <c r="H16" s="77">
        <v>223.07314308376047</v>
      </c>
      <c r="I16" s="47"/>
      <c r="J16" s="47"/>
      <c r="K16" s="47"/>
      <c r="L16" s="47"/>
      <c r="M16" s="66"/>
      <c r="N16" s="47"/>
      <c r="O16" s="115"/>
      <c r="P16" s="30"/>
      <c r="Q16" s="30"/>
      <c r="R16" s="30"/>
    </row>
    <row r="17" spans="1:18" ht="15" customHeight="1">
      <c r="A17" s="71"/>
      <c r="B17" s="70" t="s">
        <v>157</v>
      </c>
      <c r="C17" s="199">
        <v>257</v>
      </c>
      <c r="D17" s="199">
        <v>320</v>
      </c>
      <c r="E17" s="201">
        <v>24.5136186770428</v>
      </c>
      <c r="F17" s="201">
        <v>702.71478351</v>
      </c>
      <c r="G17" s="202">
        <v>2015.2827379999999</v>
      </c>
      <c r="H17" s="202">
        <v>186.78530540283154</v>
      </c>
      <c r="I17" s="47"/>
      <c r="J17" s="47"/>
      <c r="K17" s="47"/>
      <c r="L17" s="47"/>
      <c r="M17" s="66"/>
      <c r="N17" s="47"/>
      <c r="O17" s="115"/>
      <c r="P17" s="30"/>
      <c r="Q17" s="30"/>
      <c r="R17" s="30"/>
    </row>
    <row r="18" spans="1:18" ht="16.5" customHeight="1">
      <c r="A18" s="72"/>
      <c r="B18" s="164" t="s">
        <v>62</v>
      </c>
      <c r="C18" s="199">
        <v>12</v>
      </c>
      <c r="D18" s="199">
        <v>1</v>
      </c>
      <c r="E18" s="200">
        <v>-91.66666666666666</v>
      </c>
      <c r="F18" s="201">
        <v>0</v>
      </c>
      <c r="G18" s="202">
        <v>255</v>
      </c>
      <c r="H18" s="446" t="s">
        <v>92</v>
      </c>
      <c r="I18" s="47"/>
      <c r="J18" s="47"/>
      <c r="K18" s="47"/>
      <c r="L18" s="47"/>
      <c r="M18" s="66"/>
      <c r="N18" s="47"/>
      <c r="O18" s="115"/>
      <c r="P18" s="30"/>
      <c r="Q18" s="30"/>
      <c r="R18" s="30"/>
    </row>
    <row r="19" spans="1:18" ht="22.5" customHeight="1">
      <c r="A19" s="71" t="s">
        <v>20</v>
      </c>
      <c r="B19" s="70" t="s">
        <v>119</v>
      </c>
      <c r="C19" s="122">
        <v>40</v>
      </c>
      <c r="D19" s="122">
        <v>47</v>
      </c>
      <c r="E19" s="444">
        <v>17.5</v>
      </c>
      <c r="F19" s="76">
        <v>348.79999999999995</v>
      </c>
      <c r="G19" s="77">
        <v>812.16629</v>
      </c>
      <c r="H19" s="77">
        <v>132.8458400229358</v>
      </c>
      <c r="I19" s="47"/>
      <c r="J19" s="47"/>
      <c r="K19" s="47"/>
      <c r="L19" s="47"/>
      <c r="M19" s="66"/>
      <c r="N19" s="47"/>
      <c r="O19" s="115"/>
      <c r="P19" s="30"/>
      <c r="Q19" s="30"/>
      <c r="R19" s="30"/>
    </row>
    <row r="20" spans="1:18" ht="18.75" customHeight="1">
      <c r="A20" s="71"/>
      <c r="B20" s="70" t="s">
        <v>157</v>
      </c>
      <c r="C20" s="199">
        <v>37</v>
      </c>
      <c r="D20" s="199">
        <v>44</v>
      </c>
      <c r="E20" s="443">
        <v>18.91891891891892</v>
      </c>
      <c r="F20" s="201">
        <v>332</v>
      </c>
      <c r="G20" s="202">
        <v>245.36629</v>
      </c>
      <c r="H20" s="203">
        <v>-26.094490963855428</v>
      </c>
      <c r="I20" s="47"/>
      <c r="J20" s="47"/>
      <c r="K20" s="47"/>
      <c r="L20" s="47"/>
      <c r="M20" s="66"/>
      <c r="N20" s="47"/>
      <c r="O20" s="115"/>
      <c r="P20" s="30"/>
      <c r="Q20" s="30"/>
      <c r="R20" s="30"/>
    </row>
    <row r="21" spans="1:18" ht="16.5" customHeight="1">
      <c r="A21" s="72"/>
      <c r="B21" s="69" t="s">
        <v>62</v>
      </c>
      <c r="C21" s="199">
        <v>3</v>
      </c>
      <c r="D21" s="199">
        <v>3</v>
      </c>
      <c r="E21" s="201">
        <v>0</v>
      </c>
      <c r="F21" s="201">
        <v>16.8</v>
      </c>
      <c r="G21" s="202">
        <v>566.8</v>
      </c>
      <c r="H21" s="202">
        <v>3273.8095238095234</v>
      </c>
      <c r="I21" s="47"/>
      <c r="J21" s="47"/>
      <c r="K21" s="47"/>
      <c r="L21" s="47"/>
      <c r="M21" s="66"/>
      <c r="N21" s="47"/>
      <c r="O21" s="115"/>
      <c r="P21" s="30"/>
      <c r="Q21" s="30"/>
      <c r="R21" s="30"/>
    </row>
    <row r="22" spans="1:18" ht="23.25" customHeight="1">
      <c r="A22" s="71" t="s">
        <v>21</v>
      </c>
      <c r="B22" s="68" t="s">
        <v>174</v>
      </c>
      <c r="C22" s="122">
        <v>434</v>
      </c>
      <c r="D22" s="122">
        <v>972</v>
      </c>
      <c r="E22" s="444">
        <v>123.963133640553</v>
      </c>
      <c r="F22" s="76">
        <v>1604.5</v>
      </c>
      <c r="G22" s="77">
        <v>5265.0238199999985</v>
      </c>
      <c r="H22" s="445">
        <v>228.14109192894975</v>
      </c>
      <c r="I22" s="47"/>
      <c r="J22" s="47"/>
      <c r="K22" s="47"/>
      <c r="L22" s="47"/>
      <c r="M22" s="66"/>
      <c r="N22" s="47"/>
      <c r="O22" s="115"/>
      <c r="P22" s="30"/>
      <c r="Q22" s="30"/>
      <c r="R22" s="30"/>
    </row>
    <row r="23" spans="1:18" ht="14.25" customHeight="1">
      <c r="A23" s="71"/>
      <c r="B23" s="68" t="s">
        <v>157</v>
      </c>
      <c r="C23" s="199">
        <v>430</v>
      </c>
      <c r="D23" s="199">
        <v>962</v>
      </c>
      <c r="E23" s="443">
        <v>123.72093023255815</v>
      </c>
      <c r="F23" s="201">
        <v>1394.5</v>
      </c>
      <c r="G23" s="202">
        <v>4974.32382</v>
      </c>
      <c r="H23" s="446">
        <v>256.7102058085335</v>
      </c>
      <c r="I23" s="47"/>
      <c r="J23" s="47"/>
      <c r="K23" s="47"/>
      <c r="L23" s="47"/>
      <c r="M23" s="66"/>
      <c r="N23" s="47"/>
      <c r="O23" s="115"/>
      <c r="P23" s="30"/>
      <c r="Q23" s="30"/>
      <c r="R23" s="30"/>
    </row>
    <row r="24" spans="1:18" ht="15.75" customHeight="1" thickBot="1">
      <c r="A24" s="145"/>
      <c r="B24" s="146" t="s">
        <v>62</v>
      </c>
      <c r="C24" s="204">
        <v>4</v>
      </c>
      <c r="D24" s="204">
        <v>10</v>
      </c>
      <c r="E24" s="454">
        <v>60</v>
      </c>
      <c r="F24" s="205">
        <v>210</v>
      </c>
      <c r="G24" s="206">
        <v>290.7</v>
      </c>
      <c r="H24" s="206">
        <v>27.760577915376672</v>
      </c>
      <c r="I24" s="47"/>
      <c r="J24" s="47"/>
      <c r="K24" s="47"/>
      <c r="L24" s="47"/>
      <c r="M24" s="66"/>
      <c r="N24" s="47"/>
      <c r="O24" s="115"/>
      <c r="P24" s="30"/>
      <c r="Q24" s="30"/>
      <c r="R24" s="30"/>
    </row>
    <row r="25" spans="2:14" ht="11.25">
      <c r="B25" s="48"/>
      <c r="C25" s="47"/>
      <c r="D25" s="47"/>
      <c r="E25" s="47"/>
      <c r="F25" s="47"/>
      <c r="G25" s="47"/>
      <c r="H25" s="47"/>
      <c r="I25" s="47"/>
      <c r="J25" s="47"/>
      <c r="K25" s="47"/>
      <c r="L25" s="47"/>
      <c r="M25" s="66"/>
      <c r="N25" s="48"/>
    </row>
    <row r="26" spans="1:14" ht="15" customHeight="1">
      <c r="A26" s="410" t="s">
        <v>277</v>
      </c>
      <c r="B26" s="410"/>
      <c r="C26" s="410"/>
      <c r="D26" s="410"/>
      <c r="E26" s="410" t="s">
        <v>308</v>
      </c>
      <c r="F26" s="410"/>
      <c r="G26" s="410"/>
      <c r="H26" s="410"/>
      <c r="I26" s="47"/>
      <c r="J26" s="47"/>
      <c r="K26" s="47"/>
      <c r="L26" s="48"/>
      <c r="M26" s="47"/>
      <c r="N26" s="48"/>
    </row>
    <row r="28" spans="1:8" ht="15" customHeight="1">
      <c r="A28" s="116"/>
      <c r="B28" s="116"/>
      <c r="C28" s="116"/>
      <c r="D28" s="116"/>
      <c r="E28" s="116"/>
      <c r="F28" s="116"/>
      <c r="G28" s="116"/>
      <c r="H28" s="116"/>
    </row>
    <row r="29" spans="3:7" ht="11.25">
      <c r="C29" s="30"/>
      <c r="D29" s="30"/>
      <c r="E29" s="30"/>
      <c r="F29" s="30"/>
      <c r="G29" s="30"/>
    </row>
    <row r="30" spans="3:8" ht="11.25">
      <c r="C30" s="30"/>
      <c r="D30" s="30"/>
      <c r="E30" s="30"/>
      <c r="F30" s="30"/>
      <c r="G30" s="30"/>
      <c r="H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9">
    <mergeCell ref="E26:H26"/>
    <mergeCell ref="A26:D26"/>
    <mergeCell ref="A3:H3"/>
    <mergeCell ref="A4:H4"/>
    <mergeCell ref="A7:B8"/>
    <mergeCell ref="C7:D8"/>
    <mergeCell ref="E7:E8"/>
    <mergeCell ref="F7:G8"/>
    <mergeCell ref="H7:H8"/>
  </mergeCells>
  <conditionalFormatting sqref="B22:B24 B10:B19">
    <cfRule type="dataBar" priority="20" dxfId="0">
      <dataBar>
        <cfvo type="min"/>
        <cfvo type="max"/>
        <color rgb="FF63C384"/>
      </dataBar>
      <extLst>
        <ext xmlns:x14="http://schemas.microsoft.com/office/spreadsheetml/2009/9/main" uri="{B025F937-C7B1-47D3-B67F-A62EFF666E3E}">
          <x14:id>{b3ed4202-d366-47eb-b31f-836ccd64a63d}</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{ca02cb25-ae1c-4d4f-90e9-aa9e59f5feea}</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{846c3fe1-7f03-4bb3-8075-71a0e0366280}</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{7a37f11e-6408-49c6-b344-d3265c19b835}</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{3ac3294a-d8f5-49cb-a1ae-c713b23a8487}</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{c174bb27-ac47-4104-a7e1-6a8454a1968f}</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{04f3c489-b953-4b1c-a0ed-24d1cf191ac9}</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{f3c42bed-038f-4589-8346-6063bf05eaae}</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{29b5d1c0-e77d-47d4-a000-0d1d9154b6cb}</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{0fe3ee7a-4759-48ff-b51e-ca2e5124d308}</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{59b9dcdd-fcff-4b82-b223-5616721954be}</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{eb0d0d5f-416f-4cb9-bc72-2db6fbd0c710}</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{e4a0dd15-d864-45f9-8055-d43149cb870f}</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{d20133c8-ef01-457f-9436-d27dad76b268}</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{4c61e264-77d1-4018-94a1-465d689ff1cc}</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{e5a07d41-7069-4e56-b645-d1676558fe1b}</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{57188446-47e1-445f-abb5-0c2bb5ae264a}</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{02891787-aea0-4df1-9628-e361419b4e00}</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{984b70b1-3301-4a35-aac2-dd86574b1da7}</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{eda052c6-9ad2-4f39-b598-fa014040723e}</x14:id>
        </ext>
      </extLst>
    </cfRule>
  </conditionalFormatting>
  <conditionalFormatting sqref="B20:B21">
    <cfRule type="dataBar" priority="29" dxfId="0">
      <dataBar>
        <cfvo type="min"/>
        <cfvo type="max"/>
        <color rgb="FF63C384"/>
      </dataBar>
      <extLst>
        <ext xmlns:x14="http://schemas.microsoft.com/office/spreadsheetml/2009/9/main" uri="{B025F937-C7B1-47D3-B67F-A62EFF666E3E}">
          <x14:id>{e68d6ac1-b351-41e6-b8cd-cd74f468df35}</x14:id>
        </ext>
      </extLst>
    </cfRule>
  </conditionalFormatting>
  <conditionalFormatting sqref="B22:B24">
    <cfRule type="dataBar" priority="30" dxfId="0">
      <dataBar>
        <cfvo type="min"/>
        <cfvo type="max"/>
        <color rgb="FF63C384"/>
      </dataBar>
      <extLst>
        <ext xmlns:x14="http://schemas.microsoft.com/office/spreadsheetml/2009/9/main" uri="{B025F937-C7B1-47D3-B67F-A62EFF666E3E}">
          <x14:id>{a31f1594-e38a-40bd-82d9-91c8450dfa27}</x14:id>
        </ext>
      </extLst>
    </cfRule>
  </conditionalFormatting>
  <conditionalFormatting sqref="B10:B19 B22:B24">
    <cfRule type="dataBar" priority="33" dxfId="0">
      <dataBar>
        <cfvo type="min"/>
        <cfvo type="max"/>
        <color rgb="FF63C384"/>
      </dataBar>
      <extLst>
        <ext xmlns:x14="http://schemas.microsoft.com/office/spreadsheetml/2009/9/main" uri="{B025F937-C7B1-47D3-B67F-A62EFF666E3E}">
          <x14:id>{16156221-682d-4172-8144-28dcc09ff7e4}</x14:id>
        </ext>
      </extLst>
    </cfRule>
  </conditionalFormatting>
  <conditionalFormatting sqref="B10:B19">
    <cfRule type="dataBar" priority="38" dxfId="0">
      <dataBar>
        <cfvo type="min"/>
        <cfvo type="max"/>
        <color rgb="FF63C384"/>
      </dataBar>
      <extLst>
        <ext xmlns:x14="http://schemas.microsoft.com/office/spreadsheetml/2009/9/main" uri="{B025F937-C7B1-47D3-B67F-A62EFF666E3E}">
          <x14:id>{46c50778-75d7-48cb-922c-314b75e7e4f8}</x14:id>
        </ext>
      </extLst>
    </cfRule>
  </conditionalFormatting>
  <conditionalFormatting sqref="B20:B21">
    <cfRule type="dataBar" priority="42" dxfId="0">
      <dataBar>
        <cfvo type="min"/>
        <cfvo type="max"/>
        <color rgb="FF63C384"/>
      </dataBar>
      <extLst>
        <ext xmlns:x14="http://schemas.microsoft.com/office/spreadsheetml/2009/9/main" uri="{B025F937-C7B1-47D3-B67F-A62EFF666E3E}">
          <x14:id>{cf857f45-7d51-483c-90cb-5b1681c0cd0b}</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rowBreaks count="1" manualBreakCount="1">
    <brk id="46" max="7" man="1"/>
  </rowBreaks>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b3ed4202-d366-47eb-b31f-836ccd64a63d}">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ca02cb25-ae1c-4d4f-90e9-aa9e59f5feea}">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846c3fe1-7f03-4bb3-8075-71a0e0366280}">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7a37f11e-6408-49c6-b344-d3265c19b835}">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3ac3294a-d8f5-49cb-a1ae-c713b23a8487}">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c174bb27-ac47-4104-a7e1-6a8454a1968f}">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04f3c489-b953-4b1c-a0ed-24d1cf191ac9}">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f3c42bed-038f-4589-8346-6063bf05eaae}">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29b5d1c0-e77d-47d4-a000-0d1d9154b6cb}">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0fe3ee7a-4759-48ff-b51e-ca2e5124d308}">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59b9dcdd-fcff-4b82-b223-5616721954be}">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eb0d0d5f-416f-4cb9-bc72-2db6fbd0c710}">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e4a0dd15-d864-45f9-8055-d43149cb870f}">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d20133c8-ef01-457f-9436-d27dad76b268}">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4c61e264-77d1-4018-94a1-465d689ff1cc}">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e5a07d41-7069-4e56-b645-d1676558fe1b}">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57188446-47e1-445f-abb5-0c2bb5ae264a}">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02891787-aea0-4df1-9628-e361419b4e00}">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984b70b1-3301-4a35-aac2-dd86574b1da7}">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eda052c6-9ad2-4f39-b598-fa014040723e}">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e68d6ac1-b351-41e6-b8cd-cd74f468df35}">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a31f1594-e38a-40bd-82d9-91c8450dfa27}">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16156221-682d-4172-8144-28dcc09ff7e4}">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46c50778-75d7-48cb-922c-314b75e7e4f8}">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cf857f45-7d51-483c-90cb-5b1681c0cd0b}">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I40"/>
  <sheetViews>
    <sheetView zoomScale="106" zoomScaleNormal="106" workbookViewId="0" topLeftCell="B1">
      <selection activeCell="C12" sqref="C12:L26"/>
    </sheetView>
  </sheetViews>
  <sheetFormatPr defaultColWidth="11.421875" defaultRowHeight="15"/>
  <cols>
    <col min="1" max="1" width="2.8515625" style="26" customWidth="1"/>
    <col min="2" max="2" width="37.8515625" style="26" customWidth="1"/>
    <col min="3" max="10" width="10.7109375" style="26" customWidth="1"/>
    <col min="11" max="11" width="12.8515625" style="26" bestFit="1" customWidth="1"/>
    <col min="12" max="12" width="10.7109375" style="26" customWidth="1"/>
    <col min="13" max="13" width="10.421875" style="26" customWidth="1"/>
    <col min="14" max="15" width="9.00390625" style="26" customWidth="1"/>
    <col min="16" max="16" width="10.8515625" style="26" customWidth="1"/>
    <col min="17" max="17" width="8.28125" style="26" customWidth="1"/>
    <col min="18" max="18" width="7.421875" style="26" customWidth="1"/>
    <col min="19" max="19" width="9.8515625" style="26" customWidth="1"/>
    <col min="20" max="20" width="7.7109375" style="26" customWidth="1"/>
    <col min="21" max="21" width="8.28125" style="26" customWidth="1"/>
    <col min="22" max="22" width="7.421875" style="26" customWidth="1"/>
    <col min="23" max="23" width="8.28125" style="26" customWidth="1"/>
    <col min="24" max="24" width="7.421875" style="26" customWidth="1"/>
    <col min="25" max="16384" width="11.421875" style="26" customWidth="1"/>
  </cols>
  <sheetData>
    <row r="1" spans="3:11" ht="21">
      <c r="C1" s="26" t="s">
        <v>29</v>
      </c>
      <c r="K1" s="32"/>
    </row>
    <row r="3" spans="1:22" ht="15.75" customHeight="1">
      <c r="A3" s="396" t="s">
        <v>89</v>
      </c>
      <c r="B3" s="396"/>
      <c r="C3" s="396"/>
      <c r="D3" s="396"/>
      <c r="E3" s="396"/>
      <c r="F3" s="396"/>
      <c r="G3" s="396"/>
      <c r="H3" s="396"/>
      <c r="I3" s="396"/>
      <c r="J3" s="396"/>
      <c r="K3" s="396"/>
      <c r="L3" s="396"/>
      <c r="M3" s="34"/>
      <c r="N3" s="34"/>
      <c r="O3" s="34"/>
      <c r="P3" s="34"/>
      <c r="Q3" s="34"/>
      <c r="R3" s="34"/>
      <c r="S3" s="34"/>
      <c r="T3" s="34"/>
      <c r="U3" s="34"/>
      <c r="V3" s="34"/>
    </row>
    <row r="4" spans="1:22" ht="15.75" customHeight="1">
      <c r="A4" s="399" t="s">
        <v>131</v>
      </c>
      <c r="B4" s="399"/>
      <c r="C4" s="399"/>
      <c r="D4" s="399"/>
      <c r="E4" s="399"/>
      <c r="F4" s="399"/>
      <c r="G4" s="399"/>
      <c r="H4" s="399"/>
      <c r="I4" s="399"/>
      <c r="J4" s="399"/>
      <c r="K4" s="399"/>
      <c r="L4" s="399"/>
      <c r="M4" s="106"/>
      <c r="N4" s="106"/>
      <c r="O4" s="106"/>
      <c r="P4" s="106"/>
      <c r="Q4" s="106"/>
      <c r="R4" s="106"/>
      <c r="S4" s="106"/>
      <c r="T4" s="106"/>
      <c r="U4" s="106"/>
      <c r="V4" s="106"/>
    </row>
    <row r="5" spans="1:22" ht="15.75" customHeight="1">
      <c r="A5" s="105"/>
      <c r="B5" s="105"/>
      <c r="C5" s="105"/>
      <c r="D5" s="105"/>
      <c r="E5" s="105"/>
      <c r="F5" s="105"/>
      <c r="G5" s="105"/>
      <c r="H5" s="105"/>
      <c r="I5" s="105"/>
      <c r="J5" s="105"/>
      <c r="K5" s="105"/>
      <c r="L5" s="105"/>
      <c r="M5" s="106"/>
      <c r="N5" s="106"/>
      <c r="O5" s="106"/>
      <c r="P5" s="106"/>
      <c r="Q5" s="106"/>
      <c r="R5" s="106"/>
      <c r="S5" s="106"/>
      <c r="T5" s="106"/>
      <c r="U5" s="106"/>
      <c r="V5" s="106"/>
    </row>
    <row r="6" spans="2:20" ht="14.25" customHeight="1" thickBot="1">
      <c r="B6" s="34"/>
      <c r="C6" s="34"/>
      <c r="D6" s="34"/>
      <c r="E6" s="34"/>
      <c r="F6" s="34"/>
      <c r="G6" s="34"/>
      <c r="H6" s="34"/>
      <c r="I6" s="34"/>
      <c r="J6" s="34"/>
      <c r="K6" s="42"/>
      <c r="L6" s="42" t="s">
        <v>90</v>
      </c>
      <c r="M6" s="34"/>
      <c r="N6" s="34"/>
      <c r="O6" s="34"/>
      <c r="P6" s="34"/>
      <c r="Q6" s="34"/>
      <c r="R6" s="34"/>
      <c r="S6" s="34"/>
      <c r="T6" s="34"/>
    </row>
    <row r="7" spans="1:30" ht="15.75" customHeight="1" thickBot="1">
      <c r="A7" s="415" t="s">
        <v>216</v>
      </c>
      <c r="B7" s="416"/>
      <c r="C7" s="417" t="s">
        <v>217</v>
      </c>
      <c r="D7" s="417"/>
      <c r="E7" s="417"/>
      <c r="F7" s="417"/>
      <c r="G7" s="417"/>
      <c r="H7" s="417"/>
      <c r="I7" s="417"/>
      <c r="J7" s="417"/>
      <c r="K7" s="417"/>
      <c r="L7" s="417"/>
      <c r="AD7" s="48"/>
    </row>
    <row r="8" spans="1:30" ht="17.25" customHeight="1" thickBot="1">
      <c r="A8" s="415"/>
      <c r="B8" s="416"/>
      <c r="C8" s="418" t="s">
        <v>218</v>
      </c>
      <c r="D8" s="418"/>
      <c r="E8" s="418" t="s">
        <v>219</v>
      </c>
      <c r="F8" s="418"/>
      <c r="G8" s="418" t="s">
        <v>220</v>
      </c>
      <c r="H8" s="418"/>
      <c r="I8" s="418" t="s">
        <v>221</v>
      </c>
      <c r="J8" s="418"/>
      <c r="K8" s="418" t="s">
        <v>221</v>
      </c>
      <c r="L8" s="418"/>
      <c r="AD8" s="48"/>
    </row>
    <row r="9" spans="1:30" ht="44.25" customHeight="1">
      <c r="A9" s="415"/>
      <c r="B9" s="416"/>
      <c r="C9" s="291" t="s">
        <v>222</v>
      </c>
      <c r="D9" s="291" t="s">
        <v>223</v>
      </c>
      <c r="E9" s="291" t="s">
        <v>224</v>
      </c>
      <c r="F9" s="291" t="s">
        <v>225</v>
      </c>
      <c r="G9" s="291" t="s">
        <v>226</v>
      </c>
      <c r="H9" s="291" t="s">
        <v>225</v>
      </c>
      <c r="I9" s="291" t="s">
        <v>227</v>
      </c>
      <c r="J9" s="291" t="s">
        <v>228</v>
      </c>
      <c r="K9" s="291" t="s">
        <v>297</v>
      </c>
      <c r="L9" s="291" t="s">
        <v>228</v>
      </c>
      <c r="Y9" s="48"/>
      <c r="Z9" s="30"/>
      <c r="AA9" s="30"/>
      <c r="AB9" s="30"/>
      <c r="AC9" s="30"/>
      <c r="AD9" s="47"/>
    </row>
    <row r="10" spans="1:30" ht="15.75" customHeight="1" thickBot="1">
      <c r="A10" s="240" t="s">
        <v>242</v>
      </c>
      <c r="B10" s="318" t="s">
        <v>305</v>
      </c>
      <c r="C10" s="112"/>
      <c r="D10" s="112"/>
      <c r="E10" s="112"/>
      <c r="F10" s="112"/>
      <c r="G10" s="112"/>
      <c r="H10" s="112"/>
      <c r="I10" s="112"/>
      <c r="J10" s="112"/>
      <c r="K10" s="112"/>
      <c r="L10" s="112"/>
      <c r="M10" s="112"/>
      <c r="N10" s="112"/>
      <c r="O10" s="112"/>
      <c r="P10" s="112"/>
      <c r="Q10" s="112"/>
      <c r="R10" s="112"/>
      <c r="S10" s="112"/>
      <c r="T10" s="112"/>
      <c r="U10" s="112"/>
      <c r="V10" s="112"/>
      <c r="W10" s="48"/>
      <c r="X10" s="48"/>
      <c r="Y10" s="48"/>
      <c r="Z10" s="30"/>
      <c r="AA10" s="30"/>
      <c r="AB10" s="30"/>
      <c r="AC10" s="30"/>
      <c r="AD10" s="47"/>
    </row>
    <row r="11" spans="1:30" s="48" customFormat="1" ht="15.75" customHeight="1" thickBot="1">
      <c r="A11" s="414" t="s">
        <v>121</v>
      </c>
      <c r="B11" s="414"/>
      <c r="C11" s="414"/>
      <c r="D11" s="414"/>
      <c r="E11" s="414"/>
      <c r="F11" s="414"/>
      <c r="G11" s="414"/>
      <c r="H11" s="414"/>
      <c r="I11" s="414"/>
      <c r="J11" s="414"/>
      <c r="K11" s="414"/>
      <c r="L11" s="414"/>
      <c r="Y11" s="64"/>
      <c r="Z11" s="47"/>
      <c r="AA11" s="47"/>
      <c r="AB11" s="47"/>
      <c r="AC11" s="47"/>
      <c r="AD11" s="47"/>
    </row>
    <row r="12" spans="1:35" ht="24" customHeight="1" thickTop="1">
      <c r="A12" s="150" t="s">
        <v>17</v>
      </c>
      <c r="B12" s="142" t="s">
        <v>159</v>
      </c>
      <c r="C12" s="148">
        <v>749.8700000000001</v>
      </c>
      <c r="D12" s="149">
        <v>149</v>
      </c>
      <c r="E12" s="148">
        <v>633.3900000000001</v>
      </c>
      <c r="F12" s="149">
        <v>194</v>
      </c>
      <c r="G12" s="148">
        <v>0</v>
      </c>
      <c r="H12" s="148">
        <v>0</v>
      </c>
      <c r="I12" s="148">
        <v>0</v>
      </c>
      <c r="J12" s="148">
        <v>0</v>
      </c>
      <c r="K12" s="148">
        <v>39891.05</v>
      </c>
      <c r="L12" s="149">
        <v>13937</v>
      </c>
      <c r="M12" s="30"/>
      <c r="N12" s="30"/>
      <c r="O12" s="30"/>
      <c r="P12" s="30"/>
      <c r="R12" s="30"/>
      <c r="Y12" s="47"/>
      <c r="Z12" s="30"/>
      <c r="AA12" s="30"/>
      <c r="AB12" s="30"/>
      <c r="AC12" s="30"/>
      <c r="AD12" s="47"/>
      <c r="AF12" s="57"/>
      <c r="AG12" s="30"/>
      <c r="AH12" s="30"/>
      <c r="AI12" s="30"/>
    </row>
    <row r="13" spans="1:35" ht="15" customHeight="1">
      <c r="A13" s="71"/>
      <c r="B13" s="70" t="s">
        <v>136</v>
      </c>
      <c r="C13" s="86">
        <v>591.72</v>
      </c>
      <c r="D13" s="109">
        <v>145</v>
      </c>
      <c r="E13" s="86">
        <v>612.8900000000001</v>
      </c>
      <c r="F13" s="109">
        <v>190</v>
      </c>
      <c r="G13" s="86">
        <v>0</v>
      </c>
      <c r="H13" s="86">
        <v>0</v>
      </c>
      <c r="I13" s="86">
        <v>0</v>
      </c>
      <c r="J13" s="86">
        <v>0</v>
      </c>
      <c r="K13" s="86">
        <v>38634.29</v>
      </c>
      <c r="L13" s="109">
        <v>13889</v>
      </c>
      <c r="M13" s="30"/>
      <c r="N13" s="30"/>
      <c r="O13" s="30"/>
      <c r="P13" s="30"/>
      <c r="R13" s="30"/>
      <c r="Y13" s="47"/>
      <c r="Z13" s="30"/>
      <c r="AA13" s="30"/>
      <c r="AB13" s="30"/>
      <c r="AC13" s="30"/>
      <c r="AD13" s="47"/>
      <c r="AF13" s="57"/>
      <c r="AG13" s="30"/>
      <c r="AH13" s="30"/>
      <c r="AI13" s="30"/>
    </row>
    <row r="14" spans="1:35" ht="15" customHeight="1">
      <c r="A14" s="72"/>
      <c r="B14" s="164" t="s">
        <v>62</v>
      </c>
      <c r="C14" s="86">
        <v>158.15</v>
      </c>
      <c r="D14" s="109">
        <v>4</v>
      </c>
      <c r="E14" s="86">
        <v>20.5</v>
      </c>
      <c r="F14" s="109">
        <v>4</v>
      </c>
      <c r="G14" s="86">
        <v>0</v>
      </c>
      <c r="H14" s="86">
        <v>0</v>
      </c>
      <c r="I14" s="86">
        <v>0</v>
      </c>
      <c r="J14" s="86">
        <v>0</v>
      </c>
      <c r="K14" s="86">
        <v>1256.76</v>
      </c>
      <c r="L14" s="109">
        <v>48</v>
      </c>
      <c r="M14" s="30"/>
      <c r="N14" s="30"/>
      <c r="O14" s="30"/>
      <c r="P14" s="30"/>
      <c r="R14" s="30"/>
      <c r="Y14" s="47"/>
      <c r="Z14" s="30"/>
      <c r="AA14" s="30"/>
      <c r="AB14" s="30"/>
      <c r="AC14" s="30"/>
      <c r="AD14" s="47"/>
      <c r="AF14" s="57"/>
      <c r="AG14" s="30"/>
      <c r="AH14" s="30"/>
      <c r="AI14" s="30"/>
    </row>
    <row r="15" spans="1:35" ht="26.25" customHeight="1">
      <c r="A15" s="71" t="s">
        <v>18</v>
      </c>
      <c r="B15" s="70" t="s">
        <v>172</v>
      </c>
      <c r="C15" s="79">
        <v>0</v>
      </c>
      <c r="D15" s="80">
        <v>0</v>
      </c>
      <c r="E15" s="79">
        <v>0</v>
      </c>
      <c r="F15" s="80">
        <v>0</v>
      </c>
      <c r="G15" s="79">
        <v>0</v>
      </c>
      <c r="H15" s="79">
        <v>0</v>
      </c>
      <c r="I15" s="79">
        <v>0</v>
      </c>
      <c r="J15" s="79">
        <v>0</v>
      </c>
      <c r="K15" s="79">
        <v>3828.33</v>
      </c>
      <c r="L15" s="80">
        <v>1588</v>
      </c>
      <c r="M15" s="30"/>
      <c r="N15" s="30"/>
      <c r="O15" s="30"/>
      <c r="P15" s="30"/>
      <c r="R15" s="30"/>
      <c r="Y15" s="47"/>
      <c r="Z15" s="30"/>
      <c r="AA15" s="30"/>
      <c r="AB15" s="30"/>
      <c r="AC15" s="30"/>
      <c r="AD15" s="47"/>
      <c r="AF15" s="57"/>
      <c r="AG15" s="30"/>
      <c r="AH15" s="30"/>
      <c r="AI15" s="30"/>
    </row>
    <row r="16" spans="1:35" ht="15" customHeight="1">
      <c r="A16" s="71"/>
      <c r="B16" s="70" t="s">
        <v>157</v>
      </c>
      <c r="C16" s="209">
        <v>0</v>
      </c>
      <c r="D16" s="210">
        <v>0</v>
      </c>
      <c r="E16" s="209">
        <v>0</v>
      </c>
      <c r="F16" s="210">
        <v>0</v>
      </c>
      <c r="G16" s="209">
        <v>0</v>
      </c>
      <c r="H16" s="209">
        <v>0</v>
      </c>
      <c r="I16" s="209">
        <v>0</v>
      </c>
      <c r="J16" s="210">
        <v>0</v>
      </c>
      <c r="K16" s="86">
        <v>3436.3100000000004</v>
      </c>
      <c r="L16" s="109">
        <v>1581</v>
      </c>
      <c r="M16" s="30"/>
      <c r="N16" s="30"/>
      <c r="O16" s="30"/>
      <c r="P16" s="30"/>
      <c r="R16" s="30"/>
      <c r="Y16" s="47"/>
      <c r="Z16" s="30"/>
      <c r="AA16" s="30"/>
      <c r="AB16" s="30"/>
      <c r="AC16" s="30"/>
      <c r="AD16" s="47"/>
      <c r="AF16" s="57"/>
      <c r="AG16" s="30"/>
      <c r="AH16" s="30"/>
      <c r="AI16" s="30"/>
    </row>
    <row r="17" spans="1:35" ht="15" customHeight="1">
      <c r="A17" s="72"/>
      <c r="B17" s="164" t="s">
        <v>62</v>
      </c>
      <c r="C17" s="209">
        <v>0</v>
      </c>
      <c r="D17" s="210">
        <v>0</v>
      </c>
      <c r="E17" s="209">
        <v>0</v>
      </c>
      <c r="F17" s="210">
        <v>0</v>
      </c>
      <c r="G17" s="209">
        <v>0</v>
      </c>
      <c r="H17" s="209">
        <v>0</v>
      </c>
      <c r="I17" s="209">
        <v>0</v>
      </c>
      <c r="J17" s="210">
        <v>0</v>
      </c>
      <c r="K17" s="86">
        <v>392.02</v>
      </c>
      <c r="L17" s="109">
        <v>7</v>
      </c>
      <c r="M17" s="30"/>
      <c r="N17" s="30"/>
      <c r="O17" s="30"/>
      <c r="P17" s="30"/>
      <c r="R17" s="30"/>
      <c r="Y17" s="47"/>
      <c r="Z17" s="30"/>
      <c r="AA17" s="30"/>
      <c r="AB17" s="30"/>
      <c r="AC17" s="30"/>
      <c r="AD17" s="47"/>
      <c r="AF17" s="57"/>
      <c r="AG17" s="30"/>
      <c r="AH17" s="30"/>
      <c r="AI17" s="30"/>
    </row>
    <row r="18" spans="1:35" ht="27" customHeight="1">
      <c r="A18" s="71" t="s">
        <v>19</v>
      </c>
      <c r="B18" s="70" t="s">
        <v>124</v>
      </c>
      <c r="C18" s="79">
        <v>15.55</v>
      </c>
      <c r="D18" s="80">
        <v>2</v>
      </c>
      <c r="E18" s="79">
        <v>23.4</v>
      </c>
      <c r="F18" s="80">
        <v>4</v>
      </c>
      <c r="G18" s="79">
        <v>0</v>
      </c>
      <c r="H18" s="79">
        <v>0</v>
      </c>
      <c r="I18" s="79">
        <v>0</v>
      </c>
      <c r="J18" s="80">
        <v>0</v>
      </c>
      <c r="K18" s="79">
        <v>822.78</v>
      </c>
      <c r="L18" s="80">
        <v>275</v>
      </c>
      <c r="M18" s="30"/>
      <c r="N18" s="30"/>
      <c r="O18" s="30"/>
      <c r="P18" s="30"/>
      <c r="R18" s="30"/>
      <c r="Y18" s="47"/>
      <c r="Z18" s="30"/>
      <c r="AA18" s="30"/>
      <c r="AB18" s="30"/>
      <c r="AC18" s="30"/>
      <c r="AD18" s="47"/>
      <c r="AF18" s="57"/>
      <c r="AG18" s="30"/>
      <c r="AH18" s="30"/>
      <c r="AI18" s="30"/>
    </row>
    <row r="19" spans="1:35" ht="15" customHeight="1">
      <c r="A19" s="71"/>
      <c r="B19" s="70" t="s">
        <v>136</v>
      </c>
      <c r="C19" s="86">
        <v>15.55</v>
      </c>
      <c r="D19" s="109">
        <v>2</v>
      </c>
      <c r="E19" s="86">
        <v>23.4</v>
      </c>
      <c r="F19" s="109">
        <v>4</v>
      </c>
      <c r="G19" s="86">
        <v>0</v>
      </c>
      <c r="H19" s="86">
        <v>0</v>
      </c>
      <c r="I19" s="86">
        <v>0</v>
      </c>
      <c r="J19" s="109">
        <v>0</v>
      </c>
      <c r="K19" s="86">
        <v>722.78</v>
      </c>
      <c r="L19" s="109">
        <v>274</v>
      </c>
      <c r="M19" s="30"/>
      <c r="N19" s="30"/>
      <c r="O19" s="30"/>
      <c r="P19" s="30"/>
      <c r="R19" s="30"/>
      <c r="Y19" s="47"/>
      <c r="Z19" s="30"/>
      <c r="AA19" s="30"/>
      <c r="AB19" s="30"/>
      <c r="AC19" s="30"/>
      <c r="AD19" s="47"/>
      <c r="AF19" s="57"/>
      <c r="AG19" s="30"/>
      <c r="AH19" s="30"/>
      <c r="AI19" s="30"/>
    </row>
    <row r="20" spans="1:35" ht="15" customHeight="1">
      <c r="A20" s="72"/>
      <c r="B20" s="164" t="s">
        <v>62</v>
      </c>
      <c r="C20" s="86">
        <v>0</v>
      </c>
      <c r="D20" s="109">
        <v>0</v>
      </c>
      <c r="E20" s="86">
        <v>0</v>
      </c>
      <c r="F20" s="109">
        <v>0</v>
      </c>
      <c r="G20" s="86">
        <v>0</v>
      </c>
      <c r="H20" s="86">
        <v>0</v>
      </c>
      <c r="I20" s="86">
        <v>0</v>
      </c>
      <c r="J20" s="109">
        <v>0</v>
      </c>
      <c r="K20" s="86">
        <v>100</v>
      </c>
      <c r="L20" s="109">
        <v>1</v>
      </c>
      <c r="M20" s="30"/>
      <c r="N20" s="30"/>
      <c r="O20" s="30"/>
      <c r="P20" s="30"/>
      <c r="R20" s="30"/>
      <c r="Y20" s="47"/>
      <c r="Z20" s="30"/>
      <c r="AA20" s="30"/>
      <c r="AB20" s="30"/>
      <c r="AC20" s="30"/>
      <c r="AD20" s="47"/>
      <c r="AF20" s="57"/>
      <c r="AG20" s="30"/>
      <c r="AH20" s="30"/>
      <c r="AI20" s="30"/>
    </row>
    <row r="21" spans="1:35" ht="23.25" customHeight="1">
      <c r="A21" s="71" t="s">
        <v>20</v>
      </c>
      <c r="B21" s="70" t="s">
        <v>125</v>
      </c>
      <c r="C21" s="79">
        <v>0</v>
      </c>
      <c r="D21" s="80">
        <v>0</v>
      </c>
      <c r="E21" s="79">
        <v>0</v>
      </c>
      <c r="F21" s="80">
        <v>0</v>
      </c>
      <c r="G21" s="79">
        <v>0</v>
      </c>
      <c r="H21" s="79">
        <v>0</v>
      </c>
      <c r="I21" s="79">
        <v>0</v>
      </c>
      <c r="J21" s="79">
        <v>0</v>
      </c>
      <c r="K21" s="79">
        <v>184.68</v>
      </c>
      <c r="L21" s="80">
        <v>36</v>
      </c>
      <c r="M21" s="30"/>
      <c r="N21" s="30"/>
      <c r="O21" s="30"/>
      <c r="P21" s="30"/>
      <c r="R21" s="30"/>
      <c r="Y21" s="47"/>
      <c r="Z21" s="30"/>
      <c r="AA21" s="30"/>
      <c r="AB21" s="30"/>
      <c r="AC21" s="30"/>
      <c r="AD21" s="47"/>
      <c r="AF21" s="57"/>
      <c r="AG21" s="30"/>
      <c r="AH21" s="30"/>
      <c r="AI21" s="30"/>
    </row>
    <row r="22" spans="1:35" ht="15" customHeight="1">
      <c r="A22" s="71"/>
      <c r="B22" s="70" t="s">
        <v>157</v>
      </c>
      <c r="C22" s="86">
        <v>0</v>
      </c>
      <c r="D22" s="109">
        <v>0</v>
      </c>
      <c r="E22" s="86">
        <v>0</v>
      </c>
      <c r="F22" s="109">
        <v>0</v>
      </c>
      <c r="G22" s="86">
        <v>0</v>
      </c>
      <c r="H22" s="86">
        <v>0</v>
      </c>
      <c r="I22" s="86">
        <v>0</v>
      </c>
      <c r="J22" s="86">
        <v>0</v>
      </c>
      <c r="K22" s="86">
        <v>112.68</v>
      </c>
      <c r="L22" s="109">
        <v>34</v>
      </c>
      <c r="M22" s="30"/>
      <c r="N22" s="30"/>
      <c r="O22" s="30"/>
      <c r="P22" s="30"/>
      <c r="R22" s="30"/>
      <c r="Y22" s="47"/>
      <c r="Z22" s="47"/>
      <c r="AF22" s="57"/>
      <c r="AG22" s="30"/>
      <c r="AH22" s="30"/>
      <c r="AI22" s="30"/>
    </row>
    <row r="23" spans="1:35" ht="15" customHeight="1">
      <c r="A23" s="72"/>
      <c r="B23" s="164" t="s">
        <v>62</v>
      </c>
      <c r="C23" s="86">
        <v>0</v>
      </c>
      <c r="D23" s="109">
        <v>0</v>
      </c>
      <c r="E23" s="86">
        <v>0</v>
      </c>
      <c r="F23" s="109">
        <v>0</v>
      </c>
      <c r="G23" s="86">
        <v>0</v>
      </c>
      <c r="H23" s="86">
        <v>0</v>
      </c>
      <c r="I23" s="86">
        <v>0</v>
      </c>
      <c r="J23" s="86">
        <v>0</v>
      </c>
      <c r="K23" s="86">
        <v>72</v>
      </c>
      <c r="L23" s="109">
        <v>2</v>
      </c>
      <c r="M23" s="30"/>
      <c r="N23" s="30"/>
      <c r="O23" s="30"/>
      <c r="P23" s="30"/>
      <c r="R23" s="30"/>
      <c r="Y23" s="47"/>
      <c r="Z23" s="47"/>
      <c r="AF23" s="57"/>
      <c r="AG23" s="30"/>
      <c r="AH23" s="30"/>
      <c r="AI23" s="30"/>
    </row>
    <row r="24" spans="1:35" ht="24" customHeight="1">
      <c r="A24" s="71" t="s">
        <v>21</v>
      </c>
      <c r="B24" s="70" t="s">
        <v>158</v>
      </c>
      <c r="C24" s="79">
        <v>194.13</v>
      </c>
      <c r="D24" s="80">
        <v>37</v>
      </c>
      <c r="E24" s="79">
        <v>142.68</v>
      </c>
      <c r="F24" s="80">
        <v>39</v>
      </c>
      <c r="G24" s="79">
        <v>0</v>
      </c>
      <c r="H24" s="79">
        <v>0</v>
      </c>
      <c r="I24" s="79">
        <v>0</v>
      </c>
      <c r="J24" s="80">
        <v>0</v>
      </c>
      <c r="K24" s="79">
        <v>9092.86</v>
      </c>
      <c r="L24" s="80">
        <v>3284</v>
      </c>
      <c r="M24" s="30"/>
      <c r="N24" s="30"/>
      <c r="O24" s="30"/>
      <c r="P24" s="30"/>
      <c r="R24" s="30"/>
      <c r="Y24" s="47"/>
      <c r="Z24" s="47"/>
      <c r="AF24" s="57"/>
      <c r="AG24" s="30"/>
      <c r="AH24" s="30"/>
      <c r="AI24" s="30"/>
    </row>
    <row r="25" spans="1:35" ht="15" customHeight="1">
      <c r="A25" s="71"/>
      <c r="B25" s="70" t="s">
        <v>136</v>
      </c>
      <c r="C25" s="86">
        <v>194.13</v>
      </c>
      <c r="D25" s="109">
        <v>37</v>
      </c>
      <c r="E25" s="86">
        <v>137.68</v>
      </c>
      <c r="F25" s="109">
        <v>38</v>
      </c>
      <c r="G25" s="86">
        <v>0</v>
      </c>
      <c r="H25" s="86">
        <v>0</v>
      </c>
      <c r="I25" s="86">
        <v>0</v>
      </c>
      <c r="J25" s="109">
        <v>0</v>
      </c>
      <c r="K25" s="86">
        <v>8372.86</v>
      </c>
      <c r="L25" s="109">
        <v>3259</v>
      </c>
      <c r="M25" s="30"/>
      <c r="N25" s="30"/>
      <c r="O25" s="30"/>
      <c r="P25" s="30"/>
      <c r="R25" s="30"/>
      <c r="Y25" s="47"/>
      <c r="Z25" s="47"/>
      <c r="AA25" s="30"/>
      <c r="AB25" s="30"/>
      <c r="AC25" s="30"/>
      <c r="AD25" s="30"/>
      <c r="AE25" s="47"/>
      <c r="AF25" s="57"/>
      <c r="AG25" s="30"/>
      <c r="AH25" s="30"/>
      <c r="AI25" s="30"/>
    </row>
    <row r="26" spans="1:35" ht="15" customHeight="1" thickBot="1">
      <c r="A26" s="151"/>
      <c r="B26" s="146" t="s">
        <v>62</v>
      </c>
      <c r="C26" s="153">
        <v>0</v>
      </c>
      <c r="D26" s="152">
        <v>0</v>
      </c>
      <c r="E26" s="153">
        <v>5</v>
      </c>
      <c r="F26" s="152">
        <v>1</v>
      </c>
      <c r="G26" s="153">
        <v>0</v>
      </c>
      <c r="H26" s="153">
        <v>0</v>
      </c>
      <c r="I26" s="153">
        <v>0</v>
      </c>
      <c r="J26" s="152">
        <v>0</v>
      </c>
      <c r="K26" s="153">
        <v>720</v>
      </c>
      <c r="L26" s="152">
        <v>25</v>
      </c>
      <c r="M26" s="30"/>
      <c r="N26" s="30"/>
      <c r="O26" s="30"/>
      <c r="P26" s="30"/>
      <c r="R26" s="30"/>
      <c r="Y26" s="47"/>
      <c r="Z26" s="47"/>
      <c r="AA26" s="30"/>
      <c r="AB26" s="30"/>
      <c r="AC26" s="30"/>
      <c r="AD26" s="30"/>
      <c r="AE26" s="47"/>
      <c r="AF26" s="57"/>
      <c r="AG26" s="30"/>
      <c r="AH26" s="30"/>
      <c r="AI26" s="30"/>
    </row>
    <row r="27" spans="3:32" ht="12" thickTop="1">
      <c r="C27" s="30"/>
      <c r="D27" s="30"/>
      <c r="E27" s="30"/>
      <c r="F27" s="30"/>
      <c r="G27" s="30"/>
      <c r="H27" s="30"/>
      <c r="I27" s="30"/>
      <c r="J27" s="30"/>
      <c r="K27" s="30"/>
      <c r="L27" s="30"/>
      <c r="Y27" s="47"/>
      <c r="Z27" s="47"/>
      <c r="AA27" s="30"/>
      <c r="AB27" s="30"/>
      <c r="AC27" s="30"/>
      <c r="AD27" s="30"/>
      <c r="AE27" s="48"/>
      <c r="AF27" s="57"/>
    </row>
    <row r="28" spans="3:31" ht="11.25">
      <c r="C28" s="84"/>
      <c r="D28" s="84"/>
      <c r="E28" s="84"/>
      <c r="F28" s="84"/>
      <c r="G28" s="84"/>
      <c r="H28" s="84"/>
      <c r="I28" s="84"/>
      <c r="J28" s="84"/>
      <c r="K28" s="84"/>
      <c r="L28" s="84"/>
      <c r="M28" s="84"/>
      <c r="N28" s="84"/>
      <c r="O28" s="84"/>
      <c r="P28" s="84"/>
      <c r="Q28" s="84"/>
      <c r="R28" s="84"/>
      <c r="S28" s="84"/>
      <c r="T28" s="84"/>
      <c r="U28" s="84"/>
      <c r="V28" s="84"/>
      <c r="W28" s="84"/>
      <c r="X28" s="30"/>
      <c r="Y28" s="30"/>
      <c r="Z28" s="30"/>
      <c r="AA28" s="30"/>
      <c r="AB28" s="30"/>
      <c r="AC28" s="30"/>
      <c r="AD28" s="47"/>
      <c r="AE28" s="48"/>
    </row>
    <row r="29" spans="3:29" ht="11.25">
      <c r="C29" s="62"/>
      <c r="D29" s="62"/>
      <c r="E29" s="62"/>
      <c r="F29" s="62"/>
      <c r="G29" s="62"/>
      <c r="H29" s="62"/>
      <c r="I29" s="62"/>
      <c r="J29" s="62"/>
      <c r="K29" s="62"/>
      <c r="L29" s="62"/>
      <c r="M29" s="62"/>
      <c r="N29" s="107"/>
      <c r="O29" s="62"/>
      <c r="P29" s="62"/>
      <c r="Q29" s="62"/>
      <c r="R29" s="62"/>
      <c r="S29" s="62"/>
      <c r="T29" s="62"/>
      <c r="U29" s="62"/>
      <c r="V29" s="62"/>
      <c r="W29" s="62"/>
      <c r="X29" s="62"/>
      <c r="Y29" s="30"/>
      <c r="Z29" s="30"/>
      <c r="AA29" s="30"/>
      <c r="AB29" s="30"/>
      <c r="AC29" s="30"/>
    </row>
    <row r="30" spans="4:28" ht="11.25">
      <c r="D30" s="63"/>
      <c r="E30" s="63"/>
      <c r="F30" s="47"/>
      <c r="G30" s="48"/>
      <c r="H30" s="57"/>
      <c r="I30" s="57"/>
      <c r="J30" s="63"/>
      <c r="K30" s="48"/>
      <c r="L30" s="63"/>
      <c r="M30" s="47"/>
      <c r="N30" s="63"/>
      <c r="O30" s="63"/>
      <c r="P30" s="63"/>
      <c r="Q30" s="48"/>
      <c r="R30" s="63"/>
      <c r="S30" s="48"/>
      <c r="T30" s="63"/>
      <c r="U30" s="48"/>
      <c r="V30" s="63"/>
      <c r="W30" s="48"/>
      <c r="X30" s="63"/>
      <c r="Y30" s="47"/>
      <c r="Z30" s="61"/>
      <c r="AA30" s="63"/>
      <c r="AB30" s="63"/>
    </row>
    <row r="31" spans="3:26" ht="11.25">
      <c r="C31" s="47"/>
      <c r="D31" s="47"/>
      <c r="E31" s="47"/>
      <c r="F31" s="47"/>
      <c r="G31" s="47"/>
      <c r="H31" s="47"/>
      <c r="I31" s="47"/>
      <c r="J31" s="47"/>
      <c r="K31" s="47"/>
      <c r="L31" s="47"/>
      <c r="M31" s="47"/>
      <c r="N31" s="47"/>
      <c r="O31" s="47"/>
      <c r="P31" s="47"/>
      <c r="Q31" s="47"/>
      <c r="R31" s="47"/>
      <c r="S31" s="47"/>
      <c r="T31" s="47"/>
      <c r="U31" s="47"/>
      <c r="V31" s="47"/>
      <c r="W31" s="47"/>
      <c r="X31" s="47"/>
      <c r="Y31" s="48"/>
      <c r="Z31" s="48"/>
    </row>
    <row r="32" spans="3:26" ht="11.25">
      <c r="C32" s="61"/>
      <c r="D32" s="61"/>
      <c r="E32" s="61"/>
      <c r="F32" s="47"/>
      <c r="G32" s="61"/>
      <c r="H32" s="47"/>
      <c r="I32" s="47"/>
      <c r="J32" s="47"/>
      <c r="K32" s="47"/>
      <c r="L32" s="47"/>
      <c r="M32" s="47"/>
      <c r="N32" s="47"/>
      <c r="O32" s="47"/>
      <c r="P32" s="47"/>
      <c r="Q32" s="47"/>
      <c r="R32" s="47"/>
      <c r="S32" s="47"/>
      <c r="T32" s="47"/>
      <c r="U32" s="47"/>
      <c r="V32" s="47"/>
      <c r="W32" s="47"/>
      <c r="X32" s="47"/>
      <c r="Y32" s="61"/>
      <c r="Z32" s="61"/>
    </row>
    <row r="33" spans="3:26" ht="11.25">
      <c r="C33" s="47"/>
      <c r="D33" s="62"/>
      <c r="E33" s="62"/>
      <c r="F33" s="62"/>
      <c r="G33" s="62"/>
      <c r="H33" s="47"/>
      <c r="I33" s="47"/>
      <c r="J33" s="47"/>
      <c r="K33" s="47"/>
      <c r="L33" s="48"/>
      <c r="M33" s="47"/>
      <c r="N33" s="48"/>
      <c r="O33" s="48"/>
      <c r="P33" s="48"/>
      <c r="Q33" s="48"/>
      <c r="R33" s="47"/>
      <c r="S33" s="48"/>
      <c r="T33" s="48"/>
      <c r="U33" s="48"/>
      <c r="V33" s="48"/>
      <c r="W33" s="48"/>
      <c r="X33" s="48"/>
      <c r="Y33" s="48"/>
      <c r="Z33" s="48"/>
    </row>
    <row r="34" spans="2:26" ht="11.25">
      <c r="B34" s="30"/>
      <c r="C34" s="47"/>
      <c r="D34" s="57"/>
      <c r="E34" s="47"/>
      <c r="F34" s="47"/>
      <c r="G34" s="61"/>
      <c r="H34" s="48"/>
      <c r="I34" s="48"/>
      <c r="J34" s="48"/>
      <c r="K34" s="48"/>
      <c r="L34" s="48"/>
      <c r="M34" s="48"/>
      <c r="N34" s="48"/>
      <c r="O34" s="48"/>
      <c r="P34" s="48"/>
      <c r="Q34" s="48"/>
      <c r="R34" s="48"/>
      <c r="S34" s="48"/>
      <c r="T34" s="48"/>
      <c r="U34" s="48"/>
      <c r="V34" s="48"/>
      <c r="W34" s="48"/>
      <c r="X34" s="48"/>
      <c r="Y34" s="48"/>
      <c r="Z34" s="48"/>
    </row>
    <row r="35" spans="3:24" ht="11.25">
      <c r="C35" s="47"/>
      <c r="D35" s="47"/>
      <c r="E35" s="47"/>
      <c r="F35" s="47"/>
      <c r="G35" s="47"/>
      <c r="H35" s="47"/>
      <c r="I35" s="47"/>
      <c r="J35" s="47"/>
      <c r="K35" s="47"/>
      <c r="L35" s="47"/>
      <c r="M35" s="47"/>
      <c r="N35" s="47"/>
      <c r="O35" s="47"/>
      <c r="P35" s="47"/>
      <c r="Q35" s="47"/>
      <c r="R35" s="47"/>
      <c r="S35" s="47"/>
      <c r="T35" s="47"/>
      <c r="U35" s="47"/>
      <c r="V35" s="47"/>
      <c r="W35" s="47"/>
      <c r="X35" s="47"/>
    </row>
    <row r="36" spans="3:13" ht="11.25">
      <c r="C36" s="53"/>
      <c r="D36" s="53"/>
      <c r="E36" s="53"/>
      <c r="F36" s="53"/>
      <c r="H36" s="53"/>
      <c r="M36" s="30"/>
    </row>
    <row r="37" spans="3:13" ht="11.25">
      <c r="C37" s="30"/>
      <c r="M37" s="53"/>
    </row>
    <row r="38" spans="3:13" ht="11.25">
      <c r="C38" s="30"/>
      <c r="D38" s="30"/>
      <c r="M38" s="30"/>
    </row>
    <row r="39" spans="3:13" ht="11.25">
      <c r="C39" s="30"/>
      <c r="D39" s="30"/>
      <c r="E39" s="30"/>
      <c r="F39" s="30"/>
      <c r="M39" s="57"/>
    </row>
    <row r="40" ht="11.25">
      <c r="D40" s="53"/>
    </row>
  </sheetData>
  <sheetProtection/>
  <mergeCells count="10">
    <mergeCell ref="A11:L11"/>
    <mergeCell ref="A3:L3"/>
    <mergeCell ref="A4:L4"/>
    <mergeCell ref="A7:B9"/>
    <mergeCell ref="C7:L7"/>
    <mergeCell ref="C8:D8"/>
    <mergeCell ref="E8:F8"/>
    <mergeCell ref="G8:H8"/>
    <mergeCell ref="I8:J8"/>
    <mergeCell ref="K8:L8"/>
  </mergeCells>
  <conditionalFormatting sqref="B22:B23">
    <cfRule type="dataBar" priority="28" dxfId="0">
      <dataBar>
        <cfvo type="min"/>
        <cfvo type="max"/>
        <color rgb="FF63C384"/>
      </dataBar>
      <extLst>
        <ext xmlns:x14="http://schemas.microsoft.com/office/spreadsheetml/2009/9/main" uri="{B025F937-C7B1-47D3-B67F-A62EFF666E3E}">
          <x14:id>{20012b3a-6b49-4842-9d29-b1db44f1e426}</x14:id>
        </ext>
      </extLst>
    </cfRule>
  </conditionalFormatting>
  <conditionalFormatting sqref="B22:B23">
    <cfRule type="dataBar" priority="27" dxfId="0">
      <dataBar>
        <cfvo type="min"/>
        <cfvo type="max"/>
        <color rgb="FF63C384"/>
      </dataBar>
      <extLst>
        <ext xmlns:x14="http://schemas.microsoft.com/office/spreadsheetml/2009/9/main" uri="{B025F937-C7B1-47D3-B67F-A62EFF666E3E}">
          <x14:id>{694f0ee1-eb77-4334-8da9-2300a03d7eb6}</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{9f6797fa-c807-4ba3-aa54-d879c51fe97a}</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{937b6fd4-c757-403b-81a4-dd5a0aa97d91}</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{8464ad6c-b543-46e7-ac9d-2048b47b797e}</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{3ecaa189-2fc9-457c-8088-fadd78a9a3f4}</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{a7c0f366-f54c-4de0-92be-82897f1cbd7f}</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{ad0c43e9-b7f1-481b-91dd-0c1fb805f3d4}</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{099946e2-5fba-4efb-a2ee-6068585502e7}</x14:id>
        </ext>
      </extLst>
    </cfRule>
  </conditionalFormatting>
  <conditionalFormatting sqref="B24:B26 B12:B20">
    <cfRule type="dataBar" priority="29" dxfId="0">
      <dataBar>
        <cfvo type="min"/>
        <cfvo type="max"/>
        <color rgb="FF63C384"/>
      </dataBar>
      <extLst>
        <ext xmlns:x14="http://schemas.microsoft.com/office/spreadsheetml/2009/9/main" uri="{B025F937-C7B1-47D3-B67F-A62EFF666E3E}">
          <x14:id>{ac8c9ed3-21b6-498f-8bf9-e8c0eb6cb73a}</x14:id>
        </ext>
      </extLst>
    </cfRule>
  </conditionalFormatting>
  <conditionalFormatting sqref="B12:B20 B24:B26">
    <cfRule type="dataBar" priority="30" dxfId="0">
      <dataBar>
        <cfvo type="min"/>
        <cfvo type="max"/>
        <color rgb="FF63C384"/>
      </dataBar>
      <extLst>
        <ext xmlns:x14="http://schemas.microsoft.com/office/spreadsheetml/2009/9/main" uri="{B025F937-C7B1-47D3-B67F-A62EFF666E3E}">
          <x14:id>{67dc69d9-28f2-4980-af10-e1820b5fe0d1}</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{05385cc5-79a4-448c-a8e1-4deccbe8a608}</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{4d54c9c3-09d8-44dd-8cae-07aae494e679}</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{1ac16dd0-5d48-4b88-a3c7-be07583d8769}</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{ade2d0f2-2939-4be7-b853-225c4dba6358}</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{9a09d5d1-2423-4b38-905f-4de4d0f2daae}</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{99356dad-aafa-4abe-b242-a1315f43a859}</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{ddfb9dbf-a415-4061-a151-a503bfc66e11}</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{0df550a3-45cb-482e-b368-5a7b6bd9f10e}</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{7d032ed5-cc5a-49b2-9715-2eddec4186f8}</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{1dd30a20-a532-44bf-884b-58f7f4ffd2b2}</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{a6dd2dd2-3f74-443f-8e97-8db8dcc94dbf}</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{282fad01-7c11-4aa0-8eea-5713830c9584}</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{1d14ece4-fd54-44e0-be84-b7af853a6b73}</x14:id>
        </ext>
      </extLst>
    </cfRule>
  </conditionalFormatting>
  <printOptions horizontalCentered="1"/>
  <pageMargins left="0.75" right="0.75" top="1" bottom="1" header="0.5" footer="0.5"/>
  <pageSetup horizontalDpi="600" verticalDpi="600" orientation="landscape" paperSize="9" scale="75"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20012b3a-6b49-4842-9d29-b1db44f1e426}">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694f0ee1-eb77-4334-8da9-2300a03d7eb6}">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9f6797fa-c807-4ba3-aa54-d879c51fe97a}">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937b6fd4-c757-403b-81a4-dd5a0aa97d91}">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8464ad6c-b543-46e7-ac9d-2048b47b797e}">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3ecaa189-2fc9-457c-8088-fadd78a9a3f4}">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a7c0f366-f54c-4de0-92be-82897f1cbd7f}">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ad0c43e9-b7f1-481b-91dd-0c1fb805f3d4}">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099946e2-5fba-4efb-a2ee-6068585502e7}">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ac8c9ed3-21b6-498f-8bf9-e8c0eb6cb73a}">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67dc69d9-28f2-4980-af10-e1820b5fe0d1}">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05385cc5-79a4-448c-a8e1-4deccbe8a608}">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4d54c9c3-09d8-44dd-8cae-07aae494e679}">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1ac16dd0-5d48-4b88-a3c7-be07583d8769}">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ade2d0f2-2939-4be7-b853-225c4dba6358}">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9a09d5d1-2423-4b38-905f-4de4d0f2daae}">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99356dad-aafa-4abe-b242-a1315f43a859}">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ddfb9dbf-a415-4061-a151-a503bfc66e11}">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0df550a3-45cb-482e-b368-5a7b6bd9f10e}">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7d032ed5-cc5a-49b2-9715-2eddec4186f8}">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1dd30a20-a532-44bf-884b-58f7f4ffd2b2}">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a6dd2dd2-3f74-443f-8e97-8db8dcc94dbf}">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282fad01-7c11-4aa0-8eea-5713830c9584}">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1d14ece4-fd54-44e0-be84-b7af853a6b73}">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AI40"/>
  <sheetViews>
    <sheetView workbookViewId="0" topLeftCell="A2">
      <selection activeCell="C12" sqref="C12:P26"/>
    </sheetView>
  </sheetViews>
  <sheetFormatPr defaultColWidth="11.421875" defaultRowHeight="15"/>
  <cols>
    <col min="1" max="1" width="2.8515625" style="26" customWidth="1"/>
    <col min="2" max="2" width="41.8515625" style="26" customWidth="1"/>
    <col min="3" max="3" width="10.421875" style="26" customWidth="1"/>
    <col min="4" max="12" width="10.7109375" style="26" customWidth="1"/>
    <col min="13" max="13" width="10.421875" style="26" customWidth="1"/>
    <col min="14" max="14" width="9.00390625" style="26" customWidth="1"/>
    <col min="15" max="15" width="10.421875" style="26" customWidth="1"/>
    <col min="16" max="16" width="9.00390625" style="26" customWidth="1"/>
    <col min="17" max="17" width="10.8515625" style="26" customWidth="1"/>
    <col min="18" max="18" width="7.421875" style="26" customWidth="1"/>
    <col min="19" max="19" width="9.8515625" style="26" customWidth="1"/>
    <col min="20" max="20" width="7.7109375" style="26" customWidth="1"/>
    <col min="21" max="21" width="8.28125" style="26" customWidth="1"/>
    <col min="22" max="22" width="7.421875" style="26" customWidth="1"/>
    <col min="23" max="23" width="8.28125" style="26" customWidth="1"/>
    <col min="24" max="24" width="7.421875" style="26" customWidth="1"/>
    <col min="25" max="16384" width="11.421875" style="26" customWidth="1"/>
  </cols>
  <sheetData>
    <row r="1" spans="3:11" ht="21">
      <c r="C1" s="26" t="s">
        <v>29</v>
      </c>
      <c r="K1" s="32"/>
    </row>
    <row r="3" spans="1:22" ht="15.75" customHeight="1">
      <c r="A3" s="396" t="s">
        <v>94</v>
      </c>
      <c r="B3" s="396"/>
      <c r="C3" s="396"/>
      <c r="D3" s="396"/>
      <c r="E3" s="396"/>
      <c r="F3" s="396"/>
      <c r="G3" s="396"/>
      <c r="H3" s="396"/>
      <c r="I3" s="396"/>
      <c r="J3" s="396"/>
      <c r="K3" s="396"/>
      <c r="L3" s="396"/>
      <c r="M3" s="396"/>
      <c r="N3" s="396"/>
      <c r="O3" s="34"/>
      <c r="P3" s="34"/>
      <c r="Q3" s="34"/>
      <c r="R3" s="34"/>
      <c r="S3" s="34"/>
      <c r="T3" s="34"/>
      <c r="U3" s="34"/>
      <c r="V3" s="34"/>
    </row>
    <row r="4" spans="1:22" ht="15.75" customHeight="1">
      <c r="A4" s="399" t="s">
        <v>130</v>
      </c>
      <c r="B4" s="399"/>
      <c r="C4" s="399"/>
      <c r="D4" s="399"/>
      <c r="E4" s="399"/>
      <c r="F4" s="399"/>
      <c r="G4" s="399"/>
      <c r="H4" s="399"/>
      <c r="I4" s="399"/>
      <c r="J4" s="399"/>
      <c r="K4" s="399"/>
      <c r="L4" s="399"/>
      <c r="M4" s="399"/>
      <c r="N4" s="399"/>
      <c r="O4" s="106"/>
      <c r="P4" s="106"/>
      <c r="Q4" s="106"/>
      <c r="R4" s="106"/>
      <c r="S4" s="106"/>
      <c r="T4" s="106"/>
      <c r="U4" s="106"/>
      <c r="V4" s="106"/>
    </row>
    <row r="5" spans="1:22" ht="15.75" customHeight="1">
      <c r="A5" s="105"/>
      <c r="B5" s="105"/>
      <c r="C5" s="105"/>
      <c r="D5" s="105"/>
      <c r="E5" s="105"/>
      <c r="F5" s="105"/>
      <c r="G5" s="105"/>
      <c r="H5" s="105"/>
      <c r="I5" s="105"/>
      <c r="J5" s="105"/>
      <c r="K5" s="105"/>
      <c r="L5" s="105"/>
      <c r="M5" s="105"/>
      <c r="N5" s="105"/>
      <c r="O5" s="105"/>
      <c r="P5" s="105"/>
      <c r="Q5" s="106"/>
      <c r="R5" s="106"/>
      <c r="S5" s="106"/>
      <c r="T5" s="106"/>
      <c r="U5" s="106"/>
      <c r="V5" s="106"/>
    </row>
    <row r="6" spans="2:20" ht="17.25" customHeight="1">
      <c r="B6" s="34"/>
      <c r="C6" s="34"/>
      <c r="D6" s="34"/>
      <c r="E6" s="34"/>
      <c r="F6" s="34"/>
      <c r="G6" s="34"/>
      <c r="H6" s="34"/>
      <c r="I6" s="34"/>
      <c r="J6" s="34"/>
      <c r="M6" s="42"/>
      <c r="N6" s="42"/>
      <c r="O6" s="42"/>
      <c r="P6" s="42" t="s">
        <v>91</v>
      </c>
      <c r="Q6" s="34"/>
      <c r="R6" s="34"/>
      <c r="S6" s="34"/>
      <c r="T6" s="34"/>
    </row>
    <row r="7" spans="1:16" ht="15.75" customHeight="1" thickBot="1">
      <c r="A7" s="415" t="s">
        <v>229</v>
      </c>
      <c r="B7" s="416"/>
      <c r="C7" s="422" t="s">
        <v>230</v>
      </c>
      <c r="D7" s="423"/>
      <c r="E7" s="423"/>
      <c r="F7" s="423"/>
      <c r="G7" s="423"/>
      <c r="H7" s="423"/>
      <c r="I7" s="423"/>
      <c r="J7" s="423"/>
      <c r="K7" s="423"/>
      <c r="L7" s="423"/>
      <c r="M7" s="423"/>
      <c r="N7" s="423"/>
      <c r="O7" s="423"/>
      <c r="P7" s="423"/>
    </row>
    <row r="8" spans="1:16" ht="14.25" customHeight="1" thickBot="1">
      <c r="A8" s="415"/>
      <c r="B8" s="416"/>
      <c r="C8" s="419" t="s">
        <v>231</v>
      </c>
      <c r="D8" s="420"/>
      <c r="E8" s="419" t="s">
        <v>231</v>
      </c>
      <c r="F8" s="420"/>
      <c r="G8" s="419" t="s">
        <v>232</v>
      </c>
      <c r="H8" s="420"/>
      <c r="I8" s="419" t="s">
        <v>233</v>
      </c>
      <c r="J8" s="420"/>
      <c r="K8" s="419" t="s">
        <v>234</v>
      </c>
      <c r="L8" s="421"/>
      <c r="M8" s="419" t="s">
        <v>235</v>
      </c>
      <c r="N8" s="421"/>
      <c r="O8" s="419" t="s">
        <v>284</v>
      </c>
      <c r="P8" s="421"/>
    </row>
    <row r="9" spans="1:26" ht="44.25" customHeight="1">
      <c r="A9" s="415"/>
      <c r="B9" s="416"/>
      <c r="C9" s="291" t="s">
        <v>222</v>
      </c>
      <c r="D9" s="291" t="s">
        <v>223</v>
      </c>
      <c r="E9" s="291" t="s">
        <v>227</v>
      </c>
      <c r="F9" s="291" t="s">
        <v>223</v>
      </c>
      <c r="G9" s="291" t="s">
        <v>222</v>
      </c>
      <c r="H9" s="291" t="s">
        <v>223</v>
      </c>
      <c r="I9" s="291" t="s">
        <v>222</v>
      </c>
      <c r="J9" s="291" t="s">
        <v>223</v>
      </c>
      <c r="K9" s="291" t="s">
        <v>222</v>
      </c>
      <c r="L9" s="291" t="s">
        <v>223</v>
      </c>
      <c r="M9" s="291" t="s">
        <v>222</v>
      </c>
      <c r="N9" s="291" t="s">
        <v>223</v>
      </c>
      <c r="O9" s="291" t="s">
        <v>222</v>
      </c>
      <c r="P9" s="291" t="s">
        <v>223</v>
      </c>
      <c r="Y9" s="48"/>
      <c r="Z9" s="63"/>
    </row>
    <row r="10" spans="1:31" ht="14.25" customHeight="1" thickBot="1">
      <c r="A10" s="318" t="s">
        <v>305</v>
      </c>
      <c r="B10" s="112"/>
      <c r="C10" s="112"/>
      <c r="D10" s="112"/>
      <c r="E10" s="112"/>
      <c r="F10" s="112"/>
      <c r="G10" s="112"/>
      <c r="H10" s="112"/>
      <c r="I10" s="112"/>
      <c r="J10" s="112"/>
      <c r="K10" s="112"/>
      <c r="L10" s="112"/>
      <c r="M10" s="112"/>
      <c r="N10" s="112"/>
      <c r="O10" s="112"/>
      <c r="P10" s="112"/>
      <c r="Q10" s="112"/>
      <c r="R10" s="112"/>
      <c r="S10" s="112"/>
      <c r="T10" s="112"/>
      <c r="U10" s="112"/>
      <c r="V10" s="112"/>
      <c r="W10" s="48"/>
      <c r="X10" s="48"/>
      <c r="Y10" s="48"/>
      <c r="Z10" s="48"/>
      <c r="AE10" s="48"/>
    </row>
    <row r="11" spans="1:31" ht="15.75" customHeight="1" thickBot="1">
      <c r="A11" s="424" t="s">
        <v>137</v>
      </c>
      <c r="B11" s="424"/>
      <c r="C11" s="424"/>
      <c r="D11" s="424"/>
      <c r="E11" s="424"/>
      <c r="F11" s="424"/>
      <c r="G11" s="424"/>
      <c r="H11" s="424"/>
      <c r="I11" s="424"/>
      <c r="J11" s="424"/>
      <c r="K11" s="424"/>
      <c r="L11" s="424"/>
      <c r="M11" s="424"/>
      <c r="N11" s="424"/>
      <c r="O11" s="328"/>
      <c r="P11" s="328"/>
      <c r="Y11" s="64"/>
      <c r="Z11" s="61"/>
      <c r="AE11" s="48"/>
    </row>
    <row r="12" spans="1:35" ht="21.75" customHeight="1">
      <c r="A12" s="74" t="s">
        <v>17</v>
      </c>
      <c r="B12" s="75" t="s">
        <v>177</v>
      </c>
      <c r="C12" s="130">
        <v>2454.2</v>
      </c>
      <c r="D12" s="133">
        <v>715</v>
      </c>
      <c r="E12" s="130">
        <v>201.32215742999998</v>
      </c>
      <c r="F12" s="133">
        <v>99</v>
      </c>
      <c r="G12" s="130">
        <v>296.4</v>
      </c>
      <c r="H12" s="133">
        <v>42</v>
      </c>
      <c r="I12" s="130">
        <v>369.70000000000005</v>
      </c>
      <c r="J12" s="133">
        <v>46</v>
      </c>
      <c r="K12" s="130">
        <v>3080.2999999999997</v>
      </c>
      <c r="L12" s="133">
        <v>605</v>
      </c>
      <c r="M12" s="130">
        <v>3215.3999999999996</v>
      </c>
      <c r="N12" s="133">
        <v>581</v>
      </c>
      <c r="O12" s="130">
        <v>1616.6000000000001</v>
      </c>
      <c r="P12" s="133">
        <v>346</v>
      </c>
      <c r="Q12" s="30"/>
      <c r="S12" s="30"/>
      <c r="Y12" s="47"/>
      <c r="Z12" s="47"/>
      <c r="AA12" s="30"/>
      <c r="AB12" s="30"/>
      <c r="AC12" s="30"/>
      <c r="AD12" s="30"/>
      <c r="AE12" s="47"/>
      <c r="AF12" s="57"/>
      <c r="AG12" s="30"/>
      <c r="AH12" s="30"/>
      <c r="AI12" s="30"/>
    </row>
    <row r="13" spans="1:35" ht="15" customHeight="1">
      <c r="A13" s="71"/>
      <c r="B13" s="68" t="s">
        <v>136</v>
      </c>
      <c r="C13" s="86">
        <v>2463.2</v>
      </c>
      <c r="D13" s="109">
        <v>712</v>
      </c>
      <c r="E13" s="86">
        <v>201.32215742999998</v>
      </c>
      <c r="F13" s="109">
        <v>99</v>
      </c>
      <c r="G13" s="86">
        <v>191.4</v>
      </c>
      <c r="H13" s="109">
        <v>39</v>
      </c>
      <c r="I13" s="86">
        <v>269.7</v>
      </c>
      <c r="J13" s="109">
        <v>45</v>
      </c>
      <c r="K13" s="86">
        <v>2779.2999999999997</v>
      </c>
      <c r="L13" s="109">
        <v>599</v>
      </c>
      <c r="M13" s="86">
        <v>2434.2</v>
      </c>
      <c r="N13" s="109">
        <v>571</v>
      </c>
      <c r="O13" s="86">
        <v>1395.6</v>
      </c>
      <c r="P13" s="109">
        <v>341</v>
      </c>
      <c r="Q13" s="30"/>
      <c r="S13" s="30"/>
      <c r="Y13" s="47"/>
      <c r="Z13" s="47"/>
      <c r="AA13" s="30"/>
      <c r="AB13" s="30"/>
      <c r="AC13" s="30"/>
      <c r="AD13" s="30"/>
      <c r="AE13" s="47"/>
      <c r="AF13" s="57"/>
      <c r="AG13" s="30"/>
      <c r="AH13" s="30"/>
      <c r="AI13" s="30"/>
    </row>
    <row r="14" spans="1:35" ht="15" customHeight="1">
      <c r="A14" s="72"/>
      <c r="B14" s="69" t="s">
        <v>62</v>
      </c>
      <c r="C14" s="86">
        <v>161</v>
      </c>
      <c r="D14" s="109">
        <v>3</v>
      </c>
      <c r="E14" s="86">
        <v>0</v>
      </c>
      <c r="F14" s="109">
        <v>0</v>
      </c>
      <c r="G14" s="86">
        <v>105</v>
      </c>
      <c r="H14" s="109">
        <v>3</v>
      </c>
      <c r="I14" s="86">
        <v>100</v>
      </c>
      <c r="J14" s="109">
        <v>1</v>
      </c>
      <c r="K14" s="86">
        <v>301</v>
      </c>
      <c r="L14" s="109">
        <v>6</v>
      </c>
      <c r="M14" s="86">
        <v>781.2</v>
      </c>
      <c r="N14" s="109">
        <v>10</v>
      </c>
      <c r="O14" s="86">
        <v>221</v>
      </c>
      <c r="P14" s="109">
        <v>5</v>
      </c>
      <c r="Q14" s="30"/>
      <c r="S14" s="30"/>
      <c r="Y14" s="47"/>
      <c r="Z14" s="47"/>
      <c r="AA14" s="30"/>
      <c r="AB14" s="30"/>
      <c r="AC14" s="30"/>
      <c r="AD14" s="30"/>
      <c r="AE14" s="47"/>
      <c r="AF14" s="57"/>
      <c r="AG14" s="30"/>
      <c r="AH14" s="30"/>
      <c r="AI14" s="30"/>
    </row>
    <row r="15" spans="1:35" ht="26.25" customHeight="1">
      <c r="A15" s="71" t="s">
        <v>18</v>
      </c>
      <c r="B15" s="70" t="s">
        <v>176</v>
      </c>
      <c r="C15" s="79">
        <v>287.9</v>
      </c>
      <c r="D15" s="80">
        <v>13</v>
      </c>
      <c r="E15" s="79">
        <v>55.6554</v>
      </c>
      <c r="F15" s="80">
        <v>4</v>
      </c>
      <c r="G15" s="79">
        <v>494.3</v>
      </c>
      <c r="H15" s="80">
        <v>11</v>
      </c>
      <c r="I15" s="79">
        <v>563.1999999999999</v>
      </c>
      <c r="J15" s="80">
        <v>18</v>
      </c>
      <c r="K15" s="79">
        <v>165.5</v>
      </c>
      <c r="L15" s="80">
        <v>4</v>
      </c>
      <c r="M15" s="79">
        <v>510.5</v>
      </c>
      <c r="N15" s="80">
        <v>65</v>
      </c>
      <c r="O15" s="79">
        <v>246.8</v>
      </c>
      <c r="P15" s="80">
        <v>31</v>
      </c>
      <c r="Q15" s="30"/>
      <c r="S15" s="30"/>
      <c r="Y15" s="47"/>
      <c r="Z15" s="47"/>
      <c r="AA15" s="30"/>
      <c r="AB15" s="30"/>
      <c r="AC15" s="30"/>
      <c r="AD15" s="30"/>
      <c r="AE15" s="47"/>
      <c r="AF15" s="57"/>
      <c r="AG15" s="30"/>
      <c r="AH15" s="30"/>
      <c r="AI15" s="30"/>
    </row>
    <row r="16" spans="1:35" ht="15" customHeight="1">
      <c r="A16" s="71"/>
      <c r="B16" s="68" t="s">
        <v>157</v>
      </c>
      <c r="C16" s="86">
        <v>137.9</v>
      </c>
      <c r="D16" s="109">
        <v>12</v>
      </c>
      <c r="E16" s="86">
        <v>55.6554</v>
      </c>
      <c r="F16" s="109">
        <v>4</v>
      </c>
      <c r="G16" s="86">
        <v>54.3</v>
      </c>
      <c r="H16" s="109">
        <v>9</v>
      </c>
      <c r="I16" s="86">
        <v>128.8</v>
      </c>
      <c r="J16" s="109">
        <v>15</v>
      </c>
      <c r="K16" s="86">
        <v>1.5</v>
      </c>
      <c r="L16" s="109">
        <v>1</v>
      </c>
      <c r="M16" s="86">
        <v>430.6</v>
      </c>
      <c r="N16" s="109">
        <v>61</v>
      </c>
      <c r="O16" s="86">
        <v>246.8</v>
      </c>
      <c r="P16" s="109">
        <v>31</v>
      </c>
      <c r="Q16" s="30"/>
      <c r="S16" s="30"/>
      <c r="Y16" s="47"/>
      <c r="Z16" s="47"/>
      <c r="AA16" s="30"/>
      <c r="AB16" s="30"/>
      <c r="AC16" s="30"/>
      <c r="AD16" s="30"/>
      <c r="AE16" s="47"/>
      <c r="AF16" s="57"/>
      <c r="AG16" s="30"/>
      <c r="AH16" s="30"/>
      <c r="AI16" s="30"/>
    </row>
    <row r="17" spans="1:35" ht="15" customHeight="1">
      <c r="A17" s="72"/>
      <c r="B17" s="69" t="s">
        <v>62</v>
      </c>
      <c r="C17" s="86">
        <v>150</v>
      </c>
      <c r="D17" s="109">
        <v>1</v>
      </c>
      <c r="E17" s="86">
        <v>0</v>
      </c>
      <c r="F17" s="109">
        <v>0</v>
      </c>
      <c r="G17" s="86">
        <v>440</v>
      </c>
      <c r="H17" s="109">
        <v>2</v>
      </c>
      <c r="I17" s="86">
        <v>434.4</v>
      </c>
      <c r="J17" s="109">
        <v>3</v>
      </c>
      <c r="K17" s="86">
        <v>164</v>
      </c>
      <c r="L17" s="109">
        <v>3</v>
      </c>
      <c r="M17" s="86">
        <v>79.9</v>
      </c>
      <c r="N17" s="109">
        <v>4</v>
      </c>
      <c r="O17" s="86">
        <v>0</v>
      </c>
      <c r="P17" s="109">
        <v>0</v>
      </c>
      <c r="Q17" s="30"/>
      <c r="S17" s="30"/>
      <c r="Y17" s="47"/>
      <c r="Z17" s="47"/>
      <c r="AA17" s="30"/>
      <c r="AB17" s="30"/>
      <c r="AC17" s="30"/>
      <c r="AD17" s="30"/>
      <c r="AE17" s="47"/>
      <c r="AF17" s="57"/>
      <c r="AG17" s="30"/>
      <c r="AH17" s="30"/>
      <c r="AI17" s="30"/>
    </row>
    <row r="18" spans="1:35" ht="27" customHeight="1">
      <c r="A18" s="71" t="s">
        <v>19</v>
      </c>
      <c r="B18" s="70" t="s">
        <v>126</v>
      </c>
      <c r="C18" s="79">
        <v>169.88</v>
      </c>
      <c r="D18" s="80">
        <v>40</v>
      </c>
      <c r="E18" s="79">
        <v>0.82229</v>
      </c>
      <c r="F18" s="80">
        <v>1</v>
      </c>
      <c r="G18" s="79">
        <v>418.5</v>
      </c>
      <c r="H18" s="80">
        <v>4</v>
      </c>
      <c r="I18" s="79">
        <v>738.9126</v>
      </c>
      <c r="J18" s="80">
        <v>60</v>
      </c>
      <c r="K18" s="79">
        <v>254.16513654</v>
      </c>
      <c r="L18" s="80">
        <v>73</v>
      </c>
      <c r="M18" s="79">
        <v>667.70271146</v>
      </c>
      <c r="N18" s="80">
        <v>135</v>
      </c>
      <c r="O18" s="79">
        <v>20.3</v>
      </c>
      <c r="P18" s="80">
        <v>8</v>
      </c>
      <c r="Q18" s="30"/>
      <c r="S18" s="30"/>
      <c r="Y18" s="47"/>
      <c r="Z18" s="47"/>
      <c r="AA18" s="30"/>
      <c r="AB18" s="30"/>
      <c r="AC18" s="30"/>
      <c r="AD18" s="30"/>
      <c r="AE18" s="47"/>
      <c r="AF18" s="57"/>
      <c r="AG18" s="30"/>
      <c r="AH18" s="30"/>
      <c r="AI18" s="30"/>
    </row>
    <row r="19" spans="1:35" ht="15" customHeight="1">
      <c r="A19" s="71"/>
      <c r="B19" s="68" t="s">
        <v>157</v>
      </c>
      <c r="C19" s="86">
        <v>169.88</v>
      </c>
      <c r="D19" s="109">
        <v>40</v>
      </c>
      <c r="E19" s="86">
        <v>0.82229</v>
      </c>
      <c r="F19" s="109">
        <v>1</v>
      </c>
      <c r="G19" s="86">
        <v>418.5</v>
      </c>
      <c r="H19" s="109">
        <v>4</v>
      </c>
      <c r="I19" s="86">
        <v>738.9126</v>
      </c>
      <c r="J19" s="109">
        <v>60</v>
      </c>
      <c r="K19" s="86">
        <v>254.16513654</v>
      </c>
      <c r="L19" s="109">
        <v>73</v>
      </c>
      <c r="M19" s="86">
        <v>412.70271146</v>
      </c>
      <c r="N19" s="109">
        <v>134</v>
      </c>
      <c r="O19" s="86">
        <v>20.3</v>
      </c>
      <c r="P19" s="109">
        <v>8</v>
      </c>
      <c r="Q19" s="30"/>
      <c r="S19" s="30"/>
      <c r="Y19" s="47"/>
      <c r="Z19" s="47"/>
      <c r="AA19" s="30"/>
      <c r="AB19" s="30"/>
      <c r="AC19" s="30"/>
      <c r="AD19" s="30"/>
      <c r="AE19" s="47"/>
      <c r="AF19" s="57"/>
      <c r="AG19" s="30"/>
      <c r="AH19" s="30"/>
      <c r="AI19" s="30"/>
    </row>
    <row r="20" spans="1:35" ht="15" customHeight="1">
      <c r="A20" s="72"/>
      <c r="B20" s="69" t="s">
        <v>62</v>
      </c>
      <c r="C20" s="86">
        <v>0</v>
      </c>
      <c r="D20" s="109">
        <v>0</v>
      </c>
      <c r="E20" s="86">
        <v>0</v>
      </c>
      <c r="F20" s="109">
        <v>0</v>
      </c>
      <c r="G20" s="86">
        <v>0</v>
      </c>
      <c r="H20" s="109">
        <v>0</v>
      </c>
      <c r="I20" s="86">
        <v>0</v>
      </c>
      <c r="J20" s="109">
        <v>0</v>
      </c>
      <c r="K20" s="86">
        <v>0</v>
      </c>
      <c r="L20" s="109">
        <v>0</v>
      </c>
      <c r="M20" s="86">
        <v>255</v>
      </c>
      <c r="N20" s="109">
        <v>1</v>
      </c>
      <c r="O20" s="86">
        <v>0</v>
      </c>
      <c r="P20" s="109">
        <v>0</v>
      </c>
      <c r="Q20" s="30"/>
      <c r="S20" s="30"/>
      <c r="Y20" s="47"/>
      <c r="Z20" s="47"/>
      <c r="AA20" s="30"/>
      <c r="AB20" s="30"/>
      <c r="AC20" s="30"/>
      <c r="AD20" s="30"/>
      <c r="AE20" s="47"/>
      <c r="AF20" s="57"/>
      <c r="AG20" s="30"/>
      <c r="AH20" s="30"/>
      <c r="AI20" s="30"/>
    </row>
    <row r="21" spans="1:35" ht="26.25" customHeight="1">
      <c r="A21" s="71" t="s">
        <v>20</v>
      </c>
      <c r="B21" s="68" t="s">
        <v>161</v>
      </c>
      <c r="C21" s="79">
        <v>14.2</v>
      </c>
      <c r="D21" s="80">
        <v>2</v>
      </c>
      <c r="E21" s="79">
        <v>13.47409</v>
      </c>
      <c r="F21" s="80">
        <v>1</v>
      </c>
      <c r="G21" s="79">
        <v>30</v>
      </c>
      <c r="H21" s="80">
        <v>1</v>
      </c>
      <c r="I21" s="79">
        <v>51.3</v>
      </c>
      <c r="J21" s="80">
        <v>5</v>
      </c>
      <c r="K21" s="79">
        <v>91.9</v>
      </c>
      <c r="L21" s="80">
        <v>7</v>
      </c>
      <c r="M21" s="79">
        <v>106.99220000000001</v>
      </c>
      <c r="N21" s="80">
        <v>26</v>
      </c>
      <c r="O21" s="79">
        <v>504.3</v>
      </c>
      <c r="P21" s="80">
        <v>5</v>
      </c>
      <c r="Q21" s="30"/>
      <c r="S21" s="30"/>
      <c r="Y21" s="47"/>
      <c r="Z21" s="47"/>
      <c r="AA21" s="30"/>
      <c r="AB21" s="30"/>
      <c r="AC21" s="30"/>
      <c r="AD21" s="30"/>
      <c r="AE21" s="47"/>
      <c r="AF21" s="57"/>
      <c r="AG21" s="30"/>
      <c r="AH21" s="30"/>
      <c r="AI21" s="30"/>
    </row>
    <row r="22" spans="1:35" ht="15" customHeight="1">
      <c r="A22" s="71"/>
      <c r="B22" s="68" t="s">
        <v>160</v>
      </c>
      <c r="C22" s="81">
        <v>14.2</v>
      </c>
      <c r="D22" s="82">
        <v>2</v>
      </c>
      <c r="E22" s="81">
        <v>13.47409</v>
      </c>
      <c r="F22" s="82">
        <v>1</v>
      </c>
      <c r="G22" s="81">
        <v>30</v>
      </c>
      <c r="H22" s="82">
        <v>1</v>
      </c>
      <c r="I22" s="86">
        <v>51.3</v>
      </c>
      <c r="J22" s="109">
        <v>5</v>
      </c>
      <c r="K22" s="86">
        <v>21.9</v>
      </c>
      <c r="L22" s="109">
        <v>5</v>
      </c>
      <c r="M22" s="86">
        <v>106.99220000000001</v>
      </c>
      <c r="N22" s="109">
        <v>26</v>
      </c>
      <c r="O22" s="86">
        <v>7.5</v>
      </c>
      <c r="P22" s="109">
        <v>4</v>
      </c>
      <c r="Q22" s="30"/>
      <c r="S22" s="30"/>
      <c r="Y22" s="47"/>
      <c r="Z22" s="47"/>
      <c r="AA22" s="30"/>
      <c r="AB22" s="30"/>
      <c r="AC22" s="30"/>
      <c r="AD22" s="30"/>
      <c r="AE22" s="47"/>
      <c r="AF22" s="57"/>
      <c r="AG22" s="30"/>
      <c r="AH22" s="30"/>
      <c r="AI22" s="30"/>
    </row>
    <row r="23" spans="1:35" ht="15" customHeight="1">
      <c r="A23" s="72"/>
      <c r="B23" s="69" t="s">
        <v>62</v>
      </c>
      <c r="C23" s="81">
        <v>0</v>
      </c>
      <c r="D23" s="82">
        <v>0</v>
      </c>
      <c r="E23" s="81">
        <v>0</v>
      </c>
      <c r="F23" s="82">
        <v>0</v>
      </c>
      <c r="G23" s="81">
        <v>0</v>
      </c>
      <c r="H23" s="82">
        <v>0</v>
      </c>
      <c r="I23" s="86">
        <v>0</v>
      </c>
      <c r="J23" s="109">
        <v>0</v>
      </c>
      <c r="K23" s="86">
        <v>70</v>
      </c>
      <c r="L23" s="109">
        <v>2</v>
      </c>
      <c r="M23" s="86">
        <v>0</v>
      </c>
      <c r="N23" s="109">
        <v>0</v>
      </c>
      <c r="O23" s="86">
        <v>496.8</v>
      </c>
      <c r="P23" s="109">
        <v>1</v>
      </c>
      <c r="Q23" s="30"/>
      <c r="S23" s="30"/>
      <c r="Y23" s="47"/>
      <c r="Z23" s="47"/>
      <c r="AA23" s="30"/>
      <c r="AB23" s="30"/>
      <c r="AC23" s="30"/>
      <c r="AD23" s="30"/>
      <c r="AE23" s="47"/>
      <c r="AF23" s="57"/>
      <c r="AG23" s="30"/>
      <c r="AH23" s="30"/>
      <c r="AI23" s="30"/>
    </row>
    <row r="24" spans="1:35" ht="26.25" customHeight="1">
      <c r="A24" s="71" t="s">
        <v>21</v>
      </c>
      <c r="B24" s="68" t="s">
        <v>178</v>
      </c>
      <c r="C24" s="79">
        <v>1118.8</v>
      </c>
      <c r="D24" s="80">
        <v>248</v>
      </c>
      <c r="E24" s="79">
        <v>655.52382</v>
      </c>
      <c r="F24" s="80">
        <v>46</v>
      </c>
      <c r="G24" s="79">
        <v>5.5</v>
      </c>
      <c r="H24" s="80">
        <v>3</v>
      </c>
      <c r="I24" s="79">
        <v>2277.3999999999996</v>
      </c>
      <c r="J24" s="80">
        <v>408</v>
      </c>
      <c r="K24" s="79">
        <v>1203.8999999999996</v>
      </c>
      <c r="L24" s="80">
        <v>266</v>
      </c>
      <c r="M24" s="79">
        <v>0</v>
      </c>
      <c r="N24" s="80">
        <v>0</v>
      </c>
      <c r="O24" s="79">
        <v>3.9</v>
      </c>
      <c r="P24" s="80">
        <v>1</v>
      </c>
      <c r="Q24" s="30"/>
      <c r="S24" s="30"/>
      <c r="Y24" s="47"/>
      <c r="Z24" s="47"/>
      <c r="AA24" s="30"/>
      <c r="AB24" s="30"/>
      <c r="AC24" s="30"/>
      <c r="AD24" s="30"/>
      <c r="AE24" s="47"/>
      <c r="AF24" s="57"/>
      <c r="AG24" s="30"/>
      <c r="AH24" s="30"/>
      <c r="AI24" s="30"/>
    </row>
    <row r="25" spans="1:35" ht="15" customHeight="1">
      <c r="A25" s="71"/>
      <c r="B25" s="68" t="s">
        <v>157</v>
      </c>
      <c r="C25" s="86">
        <v>969.8</v>
      </c>
      <c r="D25" s="109">
        <v>244</v>
      </c>
      <c r="E25" s="86">
        <v>655.52382</v>
      </c>
      <c r="F25" s="109">
        <v>46</v>
      </c>
      <c r="G25" s="86">
        <v>5.5</v>
      </c>
      <c r="H25" s="109">
        <v>3</v>
      </c>
      <c r="I25" s="86">
        <v>2258.8999999999996</v>
      </c>
      <c r="J25" s="109">
        <v>406</v>
      </c>
      <c r="K25" s="86">
        <v>1080.6999999999998</v>
      </c>
      <c r="L25" s="109">
        <v>262</v>
      </c>
      <c r="M25" s="86">
        <v>0</v>
      </c>
      <c r="N25" s="109">
        <v>0</v>
      </c>
      <c r="O25" s="86">
        <v>3.9</v>
      </c>
      <c r="P25" s="109">
        <v>1</v>
      </c>
      <c r="Q25" s="30"/>
      <c r="S25" s="30"/>
      <c r="Y25" s="47"/>
      <c r="Z25" s="47"/>
      <c r="AA25" s="30"/>
      <c r="AB25" s="30"/>
      <c r="AC25" s="30"/>
      <c r="AD25" s="30"/>
      <c r="AE25" s="47"/>
      <c r="AF25" s="57"/>
      <c r="AG25" s="30"/>
      <c r="AH25" s="30"/>
      <c r="AI25" s="30"/>
    </row>
    <row r="26" spans="1:35" ht="15" customHeight="1" thickBot="1">
      <c r="A26" s="145"/>
      <c r="B26" s="146" t="s">
        <v>62</v>
      </c>
      <c r="C26" s="153">
        <v>149</v>
      </c>
      <c r="D26" s="152">
        <v>4</v>
      </c>
      <c r="E26" s="153">
        <v>0</v>
      </c>
      <c r="F26" s="152">
        <v>0</v>
      </c>
      <c r="G26" s="153">
        <v>0</v>
      </c>
      <c r="H26" s="152">
        <v>0</v>
      </c>
      <c r="I26" s="153">
        <v>18.5</v>
      </c>
      <c r="J26" s="152">
        <v>2</v>
      </c>
      <c r="K26" s="153">
        <v>123.2</v>
      </c>
      <c r="L26" s="152">
        <v>4</v>
      </c>
      <c r="M26" s="153">
        <v>0</v>
      </c>
      <c r="N26" s="152">
        <v>0</v>
      </c>
      <c r="O26" s="153">
        <v>0</v>
      </c>
      <c r="P26" s="152">
        <v>0</v>
      </c>
      <c r="Q26" s="30"/>
      <c r="S26" s="30"/>
      <c r="Y26" s="47"/>
      <c r="Z26" s="47"/>
      <c r="AA26" s="30"/>
      <c r="AB26" s="30"/>
      <c r="AC26" s="30"/>
      <c r="AD26" s="30"/>
      <c r="AE26" s="47"/>
      <c r="AF26" s="57"/>
      <c r="AG26" s="30"/>
      <c r="AH26" s="30"/>
      <c r="AI26" s="30"/>
    </row>
    <row r="27" spans="3:32" ht="11.25">
      <c r="C27" s="30"/>
      <c r="D27" s="30"/>
      <c r="E27" s="30"/>
      <c r="F27" s="30"/>
      <c r="G27" s="30"/>
      <c r="H27" s="30"/>
      <c r="I27" s="30"/>
      <c r="J27" s="30"/>
      <c r="K27" s="30"/>
      <c r="L27" s="30"/>
      <c r="Y27" s="47"/>
      <c r="Z27" s="47"/>
      <c r="AA27" s="30"/>
      <c r="AB27" s="30"/>
      <c r="AC27" s="30"/>
      <c r="AD27" s="30"/>
      <c r="AE27" s="48"/>
      <c r="AF27" s="57"/>
    </row>
    <row r="28" spans="3:31" ht="11.25">
      <c r="C28" s="84"/>
      <c r="D28" s="84"/>
      <c r="E28" s="84"/>
      <c r="F28" s="84"/>
      <c r="G28" s="84"/>
      <c r="H28" s="84"/>
      <c r="I28" s="84"/>
      <c r="J28" s="84"/>
      <c r="K28" s="84"/>
      <c r="L28" s="84"/>
      <c r="M28" s="84"/>
      <c r="N28" s="84"/>
      <c r="O28" s="298"/>
      <c r="P28" s="298"/>
      <c r="Q28" s="84"/>
      <c r="R28" s="84"/>
      <c r="S28" s="84"/>
      <c r="T28" s="84"/>
      <c r="U28" s="84"/>
      <c r="V28" s="84"/>
      <c r="W28" s="84"/>
      <c r="X28" s="84"/>
      <c r="Y28" s="113"/>
      <c r="Z28" s="113"/>
      <c r="AA28" s="113"/>
      <c r="AB28" s="113"/>
      <c r="AC28" s="113"/>
      <c r="AD28" s="47"/>
      <c r="AE28" s="48"/>
    </row>
    <row r="29" spans="3:29" ht="11.25">
      <c r="C29" s="62"/>
      <c r="D29" s="62"/>
      <c r="E29" s="62"/>
      <c r="F29" s="62"/>
      <c r="G29" s="62"/>
      <c r="H29" s="62"/>
      <c r="I29" s="62"/>
      <c r="J29" s="62"/>
      <c r="K29" s="62"/>
      <c r="L29" s="62"/>
      <c r="M29" s="62"/>
      <c r="N29" s="107"/>
      <c r="O29" s="62"/>
      <c r="P29" s="107"/>
      <c r="Q29" s="62"/>
      <c r="R29" s="62"/>
      <c r="S29" s="62"/>
      <c r="T29" s="62"/>
      <c r="U29" s="62"/>
      <c r="V29" s="62"/>
      <c r="W29" s="62"/>
      <c r="X29" s="62"/>
      <c r="Y29" s="30"/>
      <c r="Z29" s="30"/>
      <c r="AA29" s="30"/>
      <c r="AB29" s="30"/>
      <c r="AC29" s="30"/>
    </row>
    <row r="30" spans="4:28" ht="11.25">
      <c r="D30" s="63"/>
      <c r="E30" s="63"/>
      <c r="F30" s="47"/>
      <c r="G30" s="48"/>
      <c r="H30" s="57"/>
      <c r="I30" s="57"/>
      <c r="J30" s="63"/>
      <c r="K30" s="48"/>
      <c r="L30" s="63"/>
      <c r="M30" s="48"/>
      <c r="N30" s="63"/>
      <c r="O30" s="48"/>
      <c r="P30" s="63"/>
      <c r="Q30" s="48"/>
      <c r="R30" s="63"/>
      <c r="S30" s="48"/>
      <c r="T30" s="63"/>
      <c r="U30" s="48"/>
      <c r="V30" s="63"/>
      <c r="W30" s="48"/>
      <c r="X30" s="63"/>
      <c r="Y30" s="47"/>
      <c r="Z30" s="61"/>
      <c r="AA30" s="63"/>
      <c r="AB30" s="63"/>
    </row>
    <row r="31" spans="3:26" ht="11.25">
      <c r="C31" s="47"/>
      <c r="D31" s="47"/>
      <c r="E31" s="47"/>
      <c r="F31" s="47"/>
      <c r="G31" s="47"/>
      <c r="H31" s="47"/>
      <c r="I31" s="47"/>
      <c r="J31" s="47"/>
      <c r="K31" s="47"/>
      <c r="L31" s="47"/>
      <c r="M31" s="47"/>
      <c r="N31" s="47"/>
      <c r="O31" s="47"/>
      <c r="P31" s="47"/>
      <c r="Q31" s="47"/>
      <c r="R31" s="47"/>
      <c r="S31" s="47"/>
      <c r="T31" s="47"/>
      <c r="U31" s="47"/>
      <c r="V31" s="47"/>
      <c r="W31" s="47"/>
      <c r="X31" s="47"/>
      <c r="Y31" s="48"/>
      <c r="Z31" s="48"/>
    </row>
    <row r="32" spans="3:26" ht="11.25">
      <c r="C32" s="61"/>
      <c r="D32" s="61"/>
      <c r="E32" s="61"/>
      <c r="F32" s="47"/>
      <c r="G32" s="61"/>
      <c r="H32" s="47"/>
      <c r="I32" s="47"/>
      <c r="J32" s="47"/>
      <c r="K32" s="47"/>
      <c r="L32" s="47"/>
      <c r="M32" s="47"/>
      <c r="N32" s="47"/>
      <c r="O32" s="47"/>
      <c r="P32" s="47"/>
      <c r="Q32" s="47"/>
      <c r="R32" s="47"/>
      <c r="S32" s="47"/>
      <c r="T32" s="47"/>
      <c r="U32" s="47"/>
      <c r="V32" s="47"/>
      <c r="W32" s="47"/>
      <c r="X32" s="47"/>
      <c r="Y32" s="61"/>
      <c r="Z32" s="61"/>
    </row>
    <row r="33" spans="3:26" ht="11.25">
      <c r="C33" s="47"/>
      <c r="D33" s="62"/>
      <c r="E33" s="62"/>
      <c r="F33" s="62"/>
      <c r="G33" s="62"/>
      <c r="H33" s="47"/>
      <c r="I33" s="47"/>
      <c r="J33" s="47"/>
      <c r="K33" s="47"/>
      <c r="L33" s="48"/>
      <c r="M33" s="47"/>
      <c r="N33" s="48"/>
      <c r="O33" s="47"/>
      <c r="P33" s="48"/>
      <c r="Q33" s="48"/>
      <c r="R33" s="47"/>
      <c r="S33" s="48"/>
      <c r="T33" s="48"/>
      <c r="U33" s="48"/>
      <c r="V33" s="48"/>
      <c r="W33" s="48"/>
      <c r="X33" s="48"/>
      <c r="Y33" s="48"/>
      <c r="Z33" s="48"/>
    </row>
    <row r="34" spans="2:26" ht="11.25">
      <c r="B34" s="30"/>
      <c r="C34" s="47"/>
      <c r="D34" s="57"/>
      <c r="E34" s="47"/>
      <c r="F34" s="47"/>
      <c r="G34" s="61"/>
      <c r="H34" s="48"/>
      <c r="I34" s="48"/>
      <c r="J34" s="48"/>
      <c r="K34" s="48"/>
      <c r="L34" s="48"/>
      <c r="M34" s="48"/>
      <c r="N34" s="48"/>
      <c r="O34" s="48"/>
      <c r="P34" s="48"/>
      <c r="Q34" s="48"/>
      <c r="R34" s="48"/>
      <c r="S34" s="48"/>
      <c r="T34" s="48"/>
      <c r="U34" s="48"/>
      <c r="V34" s="48"/>
      <c r="W34" s="48"/>
      <c r="X34" s="48"/>
      <c r="Y34" s="48"/>
      <c r="Z34" s="48"/>
    </row>
    <row r="35" spans="3:24" ht="11.25">
      <c r="C35" s="47"/>
      <c r="D35" s="47"/>
      <c r="E35" s="47"/>
      <c r="F35" s="47"/>
      <c r="G35" s="47"/>
      <c r="H35" s="47"/>
      <c r="I35" s="47"/>
      <c r="J35" s="47"/>
      <c r="K35" s="47"/>
      <c r="L35" s="47"/>
      <c r="M35" s="47"/>
      <c r="N35" s="47"/>
      <c r="O35" s="47"/>
      <c r="P35" s="47"/>
      <c r="Q35" s="47"/>
      <c r="R35" s="47"/>
      <c r="S35" s="47"/>
      <c r="T35" s="47"/>
      <c r="U35" s="47"/>
      <c r="V35" s="47"/>
      <c r="W35" s="47"/>
      <c r="X35" s="47"/>
    </row>
    <row r="36" spans="3:15" ht="11.25">
      <c r="C36" s="53"/>
      <c r="D36" s="53"/>
      <c r="E36" s="53"/>
      <c r="F36" s="53"/>
      <c r="H36" s="53"/>
      <c r="M36" s="30"/>
      <c r="O36" s="30"/>
    </row>
    <row r="37" spans="3:15" ht="11.25">
      <c r="C37" s="30"/>
      <c r="M37" s="53"/>
      <c r="O37" s="53"/>
    </row>
    <row r="38" spans="3:15" ht="11.25">
      <c r="C38" s="30"/>
      <c r="D38" s="30"/>
      <c r="M38" s="30"/>
      <c r="O38" s="30"/>
    </row>
    <row r="39" spans="3:15" ht="11.25">
      <c r="C39" s="30"/>
      <c r="D39" s="30"/>
      <c r="E39" s="30"/>
      <c r="F39" s="30"/>
      <c r="M39" s="57"/>
      <c r="O39" s="57"/>
    </row>
    <row r="40" ht="11.25">
      <c r="D40" s="53"/>
    </row>
  </sheetData>
  <sheetProtection/>
  <mergeCells count="12">
    <mergeCell ref="O8:P8"/>
    <mergeCell ref="C7:P7"/>
    <mergeCell ref="I8:J8"/>
    <mergeCell ref="K8:L8"/>
    <mergeCell ref="M8:N8"/>
    <mergeCell ref="A11:N11"/>
    <mergeCell ref="A3:N3"/>
    <mergeCell ref="A4:N4"/>
    <mergeCell ref="A7:B9"/>
    <mergeCell ref="C8:D8"/>
    <mergeCell ref="E8:F8"/>
    <mergeCell ref="G8:H8"/>
  </mergeCells>
  <conditionalFormatting sqref="B22:B23">
    <cfRule type="dataBar" priority="42" dxfId="0">
      <dataBar>
        <cfvo type="min"/>
        <cfvo type="max"/>
        <color rgb="FF63C384"/>
      </dataBar>
      <extLst>
        <ext xmlns:x14="http://schemas.microsoft.com/office/spreadsheetml/2009/9/main" uri="{B025F937-C7B1-47D3-B67F-A62EFF666E3E}">
          <x14:id>{404250cc-9a99-4f90-a4d7-974f52b54c3c}</x14:id>
        </ext>
      </extLst>
    </cfRule>
  </conditionalFormatting>
  <conditionalFormatting sqref="B22:B23">
    <cfRule type="dataBar" priority="41" dxfId="0">
      <dataBar>
        <cfvo type="min"/>
        <cfvo type="max"/>
        <color rgb="FF63C384"/>
      </dataBar>
      <extLst>
        <ext xmlns:x14="http://schemas.microsoft.com/office/spreadsheetml/2009/9/main" uri="{B025F937-C7B1-47D3-B67F-A62EFF666E3E}">
          <x14:id>{01f12b19-5730-4a1a-9013-f1dcfde355fe}</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{b4cc8317-3d01-413c-8677-a651604bd06e}</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{a87fc8f5-fe52-4864-8062-7b00dff41ef4}</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{4e654480-15c1-4243-a5ff-7dcbaf80bd0d}</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{e2480296-462d-4fef-9c5a-f806d828866c}</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{4cfc12a7-2b0c-4f81-9c95-ed6b60bfc58a}</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{cf9338ba-9c35-47d3-b6d5-579c187d30b0}</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{be964959-3516-4b32-b2d2-e301e6b2dc33}</x14:id>
        </ext>
      </extLst>
    </cfRule>
  </conditionalFormatting>
  <conditionalFormatting sqref="B24:B26 B12:B20">
    <cfRule type="dataBar" priority="43" dxfId="0">
      <dataBar>
        <cfvo type="min"/>
        <cfvo type="max"/>
        <color rgb="FF63C384"/>
      </dataBar>
      <extLst>
        <ext xmlns:x14="http://schemas.microsoft.com/office/spreadsheetml/2009/9/main" uri="{B025F937-C7B1-47D3-B67F-A62EFF666E3E}">
          <x14:id>{146d7c7c-d6af-44c9-a141-f661354a50ad}</x14:id>
        </ext>
      </extLst>
    </cfRule>
  </conditionalFormatting>
  <conditionalFormatting sqref="B12:B20 B24:B26">
    <cfRule type="dataBar" priority="44" dxfId="0">
      <dataBar>
        <cfvo type="min"/>
        <cfvo type="max"/>
        <color rgb="FF63C384"/>
      </dataBar>
      <extLst>
        <ext xmlns:x14="http://schemas.microsoft.com/office/spreadsheetml/2009/9/main" uri="{B025F937-C7B1-47D3-B67F-A62EFF666E3E}">
          <x14:id>{a520b9d2-8792-4770-b21c-1f5bfe7c6f1f}</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{db410b81-a09d-4a6b-aa79-de758c7b7b2a}</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{3e0c2686-9179-46da-bbd4-412f627f2000}</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{f7729cfe-fde8-4c17-9dfd-5925226c4244}</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{a475a88e-d4ae-4002-91d6-cfb4a32b5947}</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{60006970-c0dc-4c8f-977e-0bb55e777108}</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{04d29900-1f3e-4196-8d51-14ff583943d2}</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{0eec9c45-0220-4072-8798-afc98514a9c9}</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{8c37c322-560a-4f9a-b0eb-ad709bcda6b0}</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{dd4b2c66-8f40-4580-9ed3-e76eed398298}</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{ae744220-272c-4934-89d9-660739daaaf0}</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{3d305d7f-96b2-4a08-9c3e-9ac2f34688b2}</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{29e48805-2e3a-4549-a666-67331c37d591}</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{bf472ee1-4ccd-462b-b4f6-b857fb271a01}</x14:id>
        </ext>
      </extLst>
    </cfRule>
  </conditionalFormatting>
  <printOptions/>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404250cc-9a99-4f90-a4d7-974f52b54c3c}">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01f12b19-5730-4a1a-9013-f1dcfde355fe}">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b4cc8317-3d01-413c-8677-a651604bd06e}">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a87fc8f5-fe52-4864-8062-7b00dff41ef4}">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4e654480-15c1-4243-a5ff-7dcbaf80bd0d}">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e2480296-462d-4fef-9c5a-f806d828866c}">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4cfc12a7-2b0c-4f81-9c95-ed6b60bfc58a}">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cf9338ba-9c35-47d3-b6d5-579c187d30b0}">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be964959-3516-4b32-b2d2-e301e6b2dc33}">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146d7c7c-d6af-44c9-a141-f661354a50ad}">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a520b9d2-8792-4770-b21c-1f5bfe7c6f1f}">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db410b81-a09d-4a6b-aa79-de758c7b7b2a}">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3e0c2686-9179-46da-bbd4-412f627f2000}">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f7729cfe-fde8-4c17-9dfd-5925226c4244}">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a475a88e-d4ae-4002-91d6-cfb4a32b5947}">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60006970-c0dc-4c8f-977e-0bb55e777108}">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04d29900-1f3e-4196-8d51-14ff583943d2}">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0eec9c45-0220-4072-8798-afc98514a9c9}">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8c37c322-560a-4f9a-b0eb-ad709bcda6b0}">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dd4b2c66-8f40-4580-9ed3-e76eed398298}">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ae744220-272c-4934-89d9-660739daaaf0}">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3d305d7f-96b2-4a08-9c3e-9ac2f34688b2}">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29e48805-2e3a-4549-a666-67331c37d591}">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bf472ee1-4ccd-462b-b4f6-b857fb271a01}">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3:AK47"/>
  <sheetViews>
    <sheetView workbookViewId="0" topLeftCell="A1">
      <selection activeCell="Q37" sqref="Q37"/>
    </sheetView>
  </sheetViews>
  <sheetFormatPr defaultColWidth="11.421875" defaultRowHeight="15"/>
  <cols>
    <col min="1" max="1" width="3.7109375" style="26" customWidth="1"/>
    <col min="2" max="2" width="34.7109375" style="26" customWidth="1"/>
    <col min="3" max="3" width="15.28125" style="26" customWidth="1"/>
    <col min="4" max="4" width="11.8515625" style="26" customWidth="1"/>
    <col min="5" max="5" width="13.00390625" style="26" customWidth="1"/>
    <col min="6" max="6" width="10.7109375" style="26" customWidth="1"/>
    <col min="7" max="7" width="12.8515625" style="26" customWidth="1"/>
    <col min="8" max="8" width="11.140625" style="26" customWidth="1"/>
    <col min="9" max="9" width="11.421875" style="26" customWidth="1"/>
    <col min="10" max="10" width="10.7109375" style="26" customWidth="1"/>
    <col min="11" max="11" width="12.140625" style="26" customWidth="1"/>
    <col min="12" max="12" width="12.421875" style="26" customWidth="1"/>
    <col min="13" max="14" width="11.421875" style="26" customWidth="1"/>
    <col min="15" max="15" width="12.421875" style="26" customWidth="1"/>
    <col min="16" max="16384" width="11.421875" style="26" customWidth="1"/>
  </cols>
  <sheetData>
    <row r="2" ht="12" thickBot="1"/>
    <row r="3" spans="1:15" ht="15" customHeight="1" thickBot="1">
      <c r="A3" s="396" t="s">
        <v>272</v>
      </c>
      <c r="B3" s="396"/>
      <c r="C3" s="396"/>
      <c r="D3" s="396"/>
      <c r="E3" s="396"/>
      <c r="F3" s="396"/>
      <c r="G3" s="396"/>
      <c r="H3" s="396"/>
      <c r="I3" s="396"/>
      <c r="J3" s="396"/>
      <c r="K3" s="396"/>
      <c r="L3" s="396"/>
      <c r="O3" s="114"/>
    </row>
    <row r="4" spans="1:12" ht="15" customHeight="1">
      <c r="A4" s="397" t="s">
        <v>265</v>
      </c>
      <c r="B4" s="397"/>
      <c r="C4" s="397"/>
      <c r="D4" s="397"/>
      <c r="E4" s="397"/>
      <c r="F4" s="397"/>
      <c r="G4" s="397"/>
      <c r="H4" s="397"/>
      <c r="I4" s="397"/>
      <c r="J4" s="397"/>
      <c r="K4" s="397"/>
      <c r="L4" s="397"/>
    </row>
    <row r="5" spans="1:12" ht="15" customHeight="1">
      <c r="A5" s="105"/>
      <c r="B5" s="105"/>
      <c r="C5" s="105"/>
      <c r="D5" s="105"/>
      <c r="E5" s="105"/>
      <c r="F5" s="105"/>
      <c r="G5" s="105"/>
      <c r="H5" s="105"/>
      <c r="I5" s="105"/>
      <c r="J5" s="105"/>
      <c r="K5" s="105"/>
      <c r="L5" s="105"/>
    </row>
    <row r="6" spans="3:12" ht="12" thickBot="1">
      <c r="C6" s="27"/>
      <c r="J6" s="42"/>
      <c r="K6" s="42"/>
      <c r="L6" s="42"/>
    </row>
    <row r="7" spans="1:12" ht="31.5" customHeight="1">
      <c r="A7" s="425" t="s">
        <v>258</v>
      </c>
      <c r="B7" s="426"/>
      <c r="C7" s="429" t="s">
        <v>254</v>
      </c>
      <c r="D7" s="430"/>
      <c r="E7" s="429" t="s">
        <v>255</v>
      </c>
      <c r="F7" s="431"/>
      <c r="G7" s="431" t="s">
        <v>256</v>
      </c>
      <c r="H7" s="431"/>
      <c r="I7" s="431" t="s">
        <v>257</v>
      </c>
      <c r="J7" s="432"/>
      <c r="K7" s="433" t="s">
        <v>101</v>
      </c>
      <c r="L7" s="432"/>
    </row>
    <row r="8" spans="1:12" ht="45.75" customHeight="1" thickBot="1">
      <c r="A8" s="427"/>
      <c r="B8" s="428"/>
      <c r="C8" s="292" t="s">
        <v>246</v>
      </c>
      <c r="D8" s="292" t="s">
        <v>247</v>
      </c>
      <c r="E8" s="292" t="s">
        <v>246</v>
      </c>
      <c r="F8" s="292" t="s">
        <v>248</v>
      </c>
      <c r="G8" s="292" t="s">
        <v>249</v>
      </c>
      <c r="H8" s="292" t="s">
        <v>250</v>
      </c>
      <c r="I8" s="292" t="s">
        <v>251</v>
      </c>
      <c r="J8" s="292" t="s">
        <v>252</v>
      </c>
      <c r="K8" s="292" t="s">
        <v>251</v>
      </c>
      <c r="L8" s="292" t="s">
        <v>253</v>
      </c>
    </row>
    <row r="9" spans="1:16" ht="18" customHeight="1" thickBot="1">
      <c r="A9" s="318" t="s">
        <v>305</v>
      </c>
      <c r="B9" s="43"/>
      <c r="C9" s="43"/>
      <c r="D9" s="43"/>
      <c r="E9" s="43"/>
      <c r="F9" s="43"/>
      <c r="G9" s="43"/>
      <c r="H9" s="43"/>
      <c r="I9" s="43"/>
      <c r="J9" s="43"/>
      <c r="K9" s="43"/>
      <c r="L9" s="73"/>
      <c r="P9" s="30"/>
    </row>
    <row r="10" spans="1:22" ht="25.5" customHeight="1">
      <c r="A10" s="141" t="s">
        <v>17</v>
      </c>
      <c r="B10" s="163" t="s">
        <v>153</v>
      </c>
      <c r="C10" s="143">
        <v>9759.73</v>
      </c>
      <c r="D10" s="147">
        <v>2780</v>
      </c>
      <c r="E10" s="143">
        <v>8611.00215743</v>
      </c>
      <c r="F10" s="147">
        <v>2505</v>
      </c>
      <c r="G10" s="143">
        <v>13865.289999999999</v>
      </c>
      <c r="H10" s="147">
        <v>4229</v>
      </c>
      <c r="I10" s="143">
        <v>20272.21</v>
      </c>
      <c r="J10" s="147">
        <v>7200</v>
      </c>
      <c r="K10" s="143">
        <v>52508.23215743</v>
      </c>
      <c r="L10" s="154">
        <v>16714</v>
      </c>
      <c r="M10" s="47"/>
      <c r="N10" s="47"/>
      <c r="O10" s="47"/>
      <c r="P10" s="47"/>
      <c r="Q10" s="66"/>
      <c r="R10" s="47"/>
      <c r="S10" s="115"/>
      <c r="T10" s="30"/>
      <c r="U10" s="30"/>
      <c r="V10" s="30"/>
    </row>
    <row r="11" spans="1:22" ht="16.5" customHeight="1">
      <c r="A11" s="71"/>
      <c r="B11" s="68" t="s">
        <v>136</v>
      </c>
      <c r="C11" s="201">
        <v>8998.629999999997</v>
      </c>
      <c r="D11" s="199">
        <v>2762</v>
      </c>
      <c r="E11" s="201">
        <v>8001.10215743</v>
      </c>
      <c r="F11" s="199">
        <v>2491</v>
      </c>
      <c r="G11" s="202">
        <v>13220.77</v>
      </c>
      <c r="H11" s="211">
        <v>4205</v>
      </c>
      <c r="I11" s="202">
        <v>19353.120000000003</v>
      </c>
      <c r="J11" s="211">
        <v>7172</v>
      </c>
      <c r="K11" s="202">
        <v>49573.62215743</v>
      </c>
      <c r="L11" s="212">
        <v>16630</v>
      </c>
      <c r="M11" s="47"/>
      <c r="N11" s="47"/>
      <c r="O11" s="47"/>
      <c r="P11" s="47"/>
      <c r="Q11" s="66"/>
      <c r="R11" s="47"/>
      <c r="S11" s="115"/>
      <c r="T11" s="30"/>
      <c r="U11" s="30"/>
      <c r="V11" s="30"/>
    </row>
    <row r="12" spans="1:22" ht="16.5" customHeight="1">
      <c r="A12" s="72"/>
      <c r="B12" s="69" t="s">
        <v>62</v>
      </c>
      <c r="C12" s="201">
        <v>931.1</v>
      </c>
      <c r="D12" s="199">
        <v>18</v>
      </c>
      <c r="E12" s="201">
        <v>609.9</v>
      </c>
      <c r="F12" s="199">
        <v>14</v>
      </c>
      <c r="G12" s="202">
        <v>644.52</v>
      </c>
      <c r="H12" s="211">
        <v>24</v>
      </c>
      <c r="I12" s="202">
        <v>919.09</v>
      </c>
      <c r="J12" s="211">
        <v>28</v>
      </c>
      <c r="K12" s="202">
        <v>3104.61</v>
      </c>
      <c r="L12" s="212">
        <v>84</v>
      </c>
      <c r="M12" s="47"/>
      <c r="N12" s="47"/>
      <c r="O12" s="47"/>
      <c r="P12" s="47"/>
      <c r="Q12" s="66"/>
      <c r="R12" s="47"/>
      <c r="S12" s="115"/>
      <c r="T12" s="30"/>
      <c r="U12" s="30"/>
      <c r="V12" s="30"/>
    </row>
    <row r="13" spans="1:37" ht="25.5" customHeight="1">
      <c r="A13" s="71" t="s">
        <v>18</v>
      </c>
      <c r="B13" s="70" t="s">
        <v>181</v>
      </c>
      <c r="C13" s="76">
        <v>1810.25</v>
      </c>
      <c r="D13" s="122">
        <v>275</v>
      </c>
      <c r="E13" s="76">
        <v>569.5954000000002</v>
      </c>
      <c r="F13" s="122">
        <v>181</v>
      </c>
      <c r="G13" s="77">
        <v>1787.62</v>
      </c>
      <c r="H13" s="124">
        <v>602</v>
      </c>
      <c r="I13" s="77">
        <v>1984.7199999999998</v>
      </c>
      <c r="J13" s="124">
        <v>676</v>
      </c>
      <c r="K13" s="77">
        <v>6152.1854</v>
      </c>
      <c r="L13" s="125">
        <v>1734</v>
      </c>
      <c r="M13" s="47"/>
      <c r="N13" s="47"/>
      <c r="O13" s="47"/>
      <c r="P13" s="47"/>
      <c r="Q13" s="66"/>
      <c r="R13" s="47"/>
      <c r="S13" s="115"/>
      <c r="T13" s="30"/>
      <c r="U13" s="30"/>
      <c r="V13" s="30"/>
      <c r="W13" s="47"/>
      <c r="X13" s="47"/>
      <c r="Y13" s="47"/>
      <c r="Z13" s="47"/>
      <c r="AA13" s="47"/>
      <c r="AB13" s="47"/>
      <c r="AC13" s="47"/>
      <c r="AD13" s="47"/>
      <c r="AE13" s="47"/>
      <c r="AF13" s="47"/>
      <c r="AG13" s="47"/>
      <c r="AH13" s="47"/>
      <c r="AI13" s="47"/>
      <c r="AJ13" s="47"/>
      <c r="AK13" s="47"/>
    </row>
    <row r="14" spans="1:22" ht="18.75" customHeight="1">
      <c r="A14" s="71"/>
      <c r="B14" s="68" t="s">
        <v>157</v>
      </c>
      <c r="C14" s="201">
        <v>587.45</v>
      </c>
      <c r="D14" s="199">
        <v>267</v>
      </c>
      <c r="E14" s="201">
        <v>541.3454</v>
      </c>
      <c r="F14" s="199">
        <v>176</v>
      </c>
      <c r="G14" s="202">
        <v>1536.3500000000001</v>
      </c>
      <c r="H14" s="211">
        <v>596</v>
      </c>
      <c r="I14" s="202">
        <v>1826.72</v>
      </c>
      <c r="J14" s="211">
        <v>675</v>
      </c>
      <c r="K14" s="202">
        <v>4491.865400000001</v>
      </c>
      <c r="L14" s="212">
        <v>1714</v>
      </c>
      <c r="M14" s="47"/>
      <c r="N14" s="47"/>
      <c r="O14" s="47"/>
      <c r="P14" s="47"/>
      <c r="Q14" s="66"/>
      <c r="R14" s="47"/>
      <c r="S14" s="115"/>
      <c r="T14" s="30"/>
      <c r="U14" s="30"/>
      <c r="V14" s="30"/>
    </row>
    <row r="15" spans="1:22" ht="18.75" customHeight="1">
      <c r="A15" s="72"/>
      <c r="B15" s="69" t="s">
        <v>62</v>
      </c>
      <c r="C15" s="201">
        <v>1222.8</v>
      </c>
      <c r="D15" s="199">
        <v>8</v>
      </c>
      <c r="E15" s="201">
        <v>28.25</v>
      </c>
      <c r="F15" s="199">
        <v>5</v>
      </c>
      <c r="G15" s="202">
        <v>251.27</v>
      </c>
      <c r="H15" s="211">
        <v>6</v>
      </c>
      <c r="I15" s="202">
        <v>158</v>
      </c>
      <c r="J15" s="211">
        <v>1</v>
      </c>
      <c r="K15" s="202">
        <v>1660.32</v>
      </c>
      <c r="L15" s="212">
        <v>20</v>
      </c>
      <c r="M15" s="47"/>
      <c r="N15" s="47"/>
      <c r="O15" s="47"/>
      <c r="P15" s="47"/>
      <c r="Q15" s="66"/>
      <c r="R15" s="47"/>
      <c r="S15" s="115"/>
      <c r="T15" s="30"/>
      <c r="U15" s="30"/>
      <c r="V15" s="30"/>
    </row>
    <row r="16" spans="1:22" ht="26.25" customHeight="1">
      <c r="A16" s="71" t="s">
        <v>19</v>
      </c>
      <c r="B16" s="70" t="s">
        <v>187</v>
      </c>
      <c r="C16" s="76">
        <v>739.6678469999999</v>
      </c>
      <c r="D16" s="122">
        <v>175</v>
      </c>
      <c r="E16" s="76">
        <v>715.7013890000001</v>
      </c>
      <c r="F16" s="122">
        <v>159</v>
      </c>
      <c r="G16" s="77">
        <v>1170.923502</v>
      </c>
      <c r="H16" s="124">
        <v>118</v>
      </c>
      <c r="I16" s="77">
        <v>505.72</v>
      </c>
      <c r="J16" s="124">
        <v>150</v>
      </c>
      <c r="K16" s="77">
        <v>3132.0127380000004</v>
      </c>
      <c r="L16" s="125">
        <v>602</v>
      </c>
      <c r="M16" s="47"/>
      <c r="N16" s="47"/>
      <c r="O16" s="47"/>
      <c r="P16" s="47"/>
      <c r="Q16" s="66"/>
      <c r="R16" s="47"/>
      <c r="S16" s="115"/>
      <c r="T16" s="30"/>
      <c r="U16" s="30"/>
      <c r="V16" s="30"/>
    </row>
    <row r="17" spans="1:22" ht="15" customHeight="1">
      <c r="A17" s="71"/>
      <c r="B17" s="68" t="s">
        <v>136</v>
      </c>
      <c r="C17" s="201">
        <v>484.66784700000005</v>
      </c>
      <c r="D17" s="199">
        <v>174</v>
      </c>
      <c r="E17" s="201">
        <v>615.7013890000001</v>
      </c>
      <c r="F17" s="199">
        <v>158</v>
      </c>
      <c r="G17" s="202">
        <v>1170.923502</v>
      </c>
      <c r="H17" s="211">
        <v>118</v>
      </c>
      <c r="I17" s="202">
        <v>505.72</v>
      </c>
      <c r="J17" s="211">
        <v>150</v>
      </c>
      <c r="K17" s="202">
        <v>2777.0127380000004</v>
      </c>
      <c r="L17" s="212">
        <v>600</v>
      </c>
      <c r="M17" s="47"/>
      <c r="N17" s="47"/>
      <c r="O17" s="47"/>
      <c r="P17" s="47"/>
      <c r="Q17" s="66"/>
      <c r="R17" s="47"/>
      <c r="S17" s="115"/>
      <c r="T17" s="30"/>
      <c r="U17" s="30"/>
      <c r="V17" s="30"/>
    </row>
    <row r="18" spans="1:22" ht="16.5" customHeight="1">
      <c r="A18" s="72"/>
      <c r="B18" s="69" t="s">
        <v>62</v>
      </c>
      <c r="C18" s="201">
        <v>255</v>
      </c>
      <c r="D18" s="199">
        <v>1</v>
      </c>
      <c r="E18" s="201">
        <v>100</v>
      </c>
      <c r="F18" s="199">
        <v>1</v>
      </c>
      <c r="G18" s="202">
        <v>0</v>
      </c>
      <c r="H18" s="211">
        <v>0</v>
      </c>
      <c r="I18" s="202">
        <v>0</v>
      </c>
      <c r="J18" s="211">
        <v>0</v>
      </c>
      <c r="K18" s="202">
        <v>355</v>
      </c>
      <c r="L18" s="212">
        <v>2</v>
      </c>
      <c r="M18" s="47"/>
      <c r="N18" s="47"/>
      <c r="O18" s="47"/>
      <c r="P18" s="47"/>
      <c r="Q18" s="66"/>
      <c r="R18" s="47"/>
      <c r="S18" s="115"/>
      <c r="T18" s="30"/>
      <c r="U18" s="30"/>
      <c r="V18" s="30"/>
    </row>
    <row r="19" spans="1:22" ht="22.5" customHeight="1">
      <c r="A19" s="71" t="s">
        <v>20</v>
      </c>
      <c r="B19" s="68" t="s">
        <v>63</v>
      </c>
      <c r="C19" s="76">
        <v>161.81220000000002</v>
      </c>
      <c r="D19" s="122">
        <v>33</v>
      </c>
      <c r="E19" s="76">
        <v>67.38</v>
      </c>
      <c r="F19" s="122">
        <v>17</v>
      </c>
      <c r="G19" s="77">
        <v>97.25999999999999</v>
      </c>
      <c r="H19" s="124">
        <v>19</v>
      </c>
      <c r="I19" s="77">
        <v>670.39409</v>
      </c>
      <c r="J19" s="124">
        <v>14</v>
      </c>
      <c r="K19" s="77">
        <v>996.84629</v>
      </c>
      <c r="L19" s="125">
        <v>83</v>
      </c>
      <c r="M19" s="47"/>
      <c r="N19" s="47"/>
      <c r="O19" s="47"/>
      <c r="P19" s="47"/>
      <c r="Q19" s="66"/>
      <c r="R19" s="47"/>
      <c r="S19" s="115"/>
      <c r="T19" s="30"/>
      <c r="U19" s="30"/>
      <c r="V19" s="30"/>
    </row>
    <row r="20" spans="1:22" ht="18.75" customHeight="1">
      <c r="A20" s="71"/>
      <c r="B20" s="68" t="s">
        <v>136</v>
      </c>
      <c r="C20" s="201">
        <v>131.81220000000002</v>
      </c>
      <c r="D20" s="199">
        <v>32</v>
      </c>
      <c r="E20" s="201">
        <v>67.38</v>
      </c>
      <c r="F20" s="199">
        <v>17</v>
      </c>
      <c r="G20" s="202">
        <v>97.25999999999999</v>
      </c>
      <c r="H20" s="211">
        <v>19</v>
      </c>
      <c r="I20" s="202">
        <v>61.59409000000001</v>
      </c>
      <c r="J20" s="211">
        <v>10</v>
      </c>
      <c r="K20" s="202">
        <v>358.04629</v>
      </c>
      <c r="L20" s="212">
        <v>78</v>
      </c>
      <c r="M20" s="47"/>
      <c r="N20" s="47"/>
      <c r="O20" s="47"/>
      <c r="P20" s="47"/>
      <c r="Q20" s="66"/>
      <c r="R20" s="47"/>
      <c r="S20" s="115"/>
      <c r="T20" s="30"/>
      <c r="U20" s="30"/>
      <c r="V20" s="30"/>
    </row>
    <row r="21" spans="1:22" ht="16.5" customHeight="1">
      <c r="A21" s="72"/>
      <c r="B21" s="69" t="s">
        <v>179</v>
      </c>
      <c r="C21" s="201">
        <v>30</v>
      </c>
      <c r="D21" s="199">
        <v>1</v>
      </c>
      <c r="E21" s="201">
        <v>0</v>
      </c>
      <c r="F21" s="199">
        <v>0</v>
      </c>
      <c r="G21" s="202">
        <v>0</v>
      </c>
      <c r="H21" s="211">
        <v>0</v>
      </c>
      <c r="I21" s="202">
        <v>608.8</v>
      </c>
      <c r="J21" s="211">
        <v>4</v>
      </c>
      <c r="K21" s="202">
        <v>638.8</v>
      </c>
      <c r="L21" s="212">
        <v>5</v>
      </c>
      <c r="M21" s="47"/>
      <c r="N21" s="47"/>
      <c r="O21" s="47"/>
      <c r="P21" s="47"/>
      <c r="Q21" s="66"/>
      <c r="R21" s="47"/>
      <c r="S21" s="115"/>
      <c r="T21" s="30"/>
      <c r="U21" s="30"/>
      <c r="V21" s="30"/>
    </row>
    <row r="22" spans="1:22" ht="23.25" customHeight="1">
      <c r="A22" s="71" t="s">
        <v>21</v>
      </c>
      <c r="B22" s="68" t="s">
        <v>154</v>
      </c>
      <c r="C22" s="76">
        <v>4488.03</v>
      </c>
      <c r="D22" s="122">
        <v>1606</v>
      </c>
      <c r="E22" s="76">
        <v>4302.213820000001</v>
      </c>
      <c r="F22" s="122">
        <v>1195</v>
      </c>
      <c r="G22" s="77">
        <v>2379.37</v>
      </c>
      <c r="H22" s="124">
        <v>589</v>
      </c>
      <c r="I22" s="77">
        <v>3525.08</v>
      </c>
      <c r="J22" s="124">
        <v>942</v>
      </c>
      <c r="K22" s="77">
        <v>14694.693819999999</v>
      </c>
      <c r="L22" s="125">
        <v>4332</v>
      </c>
      <c r="M22" s="47"/>
      <c r="N22" s="47"/>
      <c r="O22" s="47"/>
      <c r="P22" s="47"/>
      <c r="Q22" s="66"/>
      <c r="R22" s="47"/>
      <c r="S22" s="115"/>
      <c r="T22" s="30"/>
      <c r="U22" s="30"/>
      <c r="V22" s="30"/>
    </row>
    <row r="23" spans="1:22" ht="14.25" customHeight="1">
      <c r="A23" s="71"/>
      <c r="B23" s="68" t="s">
        <v>157</v>
      </c>
      <c r="C23" s="201">
        <v>4193.51</v>
      </c>
      <c r="D23" s="199">
        <v>1595</v>
      </c>
      <c r="E23" s="201">
        <v>4104.923820000001</v>
      </c>
      <c r="F23" s="199">
        <v>1189</v>
      </c>
      <c r="G23" s="202">
        <v>2119.62</v>
      </c>
      <c r="H23" s="211">
        <v>580</v>
      </c>
      <c r="I23" s="202">
        <v>3260.9399999999996</v>
      </c>
      <c r="J23" s="211">
        <v>932</v>
      </c>
      <c r="K23" s="202">
        <v>13678.99382</v>
      </c>
      <c r="L23" s="212">
        <v>4296</v>
      </c>
      <c r="M23" s="47"/>
      <c r="N23" s="47"/>
      <c r="O23" s="47"/>
      <c r="P23" s="47"/>
      <c r="Q23" s="66"/>
      <c r="R23" s="47"/>
      <c r="S23" s="115"/>
      <c r="T23" s="30"/>
      <c r="U23" s="30"/>
      <c r="V23" s="30"/>
    </row>
    <row r="24" spans="1:22" ht="15.75" customHeight="1" thickBot="1">
      <c r="A24" s="145"/>
      <c r="B24" s="146" t="s">
        <v>179</v>
      </c>
      <c r="C24" s="205">
        <v>294.52</v>
      </c>
      <c r="D24" s="204">
        <v>11</v>
      </c>
      <c r="E24" s="205">
        <v>197.29</v>
      </c>
      <c r="F24" s="204">
        <v>6</v>
      </c>
      <c r="G24" s="206">
        <v>259.75</v>
      </c>
      <c r="H24" s="213">
        <v>9</v>
      </c>
      <c r="I24" s="206">
        <v>264.14</v>
      </c>
      <c r="J24" s="213">
        <v>10</v>
      </c>
      <c r="K24" s="206">
        <v>1015.6999999999999</v>
      </c>
      <c r="L24" s="214">
        <v>36</v>
      </c>
      <c r="M24" s="47"/>
      <c r="N24" s="47"/>
      <c r="O24" s="47"/>
      <c r="P24" s="47"/>
      <c r="Q24" s="66"/>
      <c r="R24" s="47"/>
      <c r="S24" s="115"/>
      <c r="T24" s="30"/>
      <c r="U24" s="30"/>
      <c r="V24" s="30"/>
    </row>
    <row r="25" spans="2:18" ht="11.25">
      <c r="B25" s="48"/>
      <c r="C25" s="47"/>
      <c r="D25" s="47"/>
      <c r="E25" s="47"/>
      <c r="F25" s="47"/>
      <c r="G25" s="47"/>
      <c r="H25" s="47"/>
      <c r="I25" s="47"/>
      <c r="J25" s="47"/>
      <c r="K25" s="47"/>
      <c r="L25" s="47"/>
      <c r="M25" s="47"/>
      <c r="N25" s="47"/>
      <c r="O25" s="47"/>
      <c r="P25" s="47"/>
      <c r="Q25" s="66"/>
      <c r="R25" s="48"/>
    </row>
    <row r="26" spans="2:18" ht="11.25">
      <c r="B26" s="48"/>
      <c r="C26" s="47"/>
      <c r="D26" s="47"/>
      <c r="E26" s="47"/>
      <c r="F26" s="47"/>
      <c r="G26" s="47"/>
      <c r="H26" s="47"/>
      <c r="I26" s="47"/>
      <c r="J26" s="47"/>
      <c r="K26" s="47"/>
      <c r="L26" s="47"/>
      <c r="M26" s="47"/>
      <c r="N26" s="47"/>
      <c r="O26" s="47"/>
      <c r="P26" s="48"/>
      <c r="Q26" s="47"/>
      <c r="R26" s="48"/>
    </row>
    <row r="28" spans="1:12" ht="15" customHeight="1">
      <c r="A28" s="116"/>
      <c r="B28" s="116"/>
      <c r="C28" s="116"/>
      <c r="D28" s="116"/>
      <c r="E28" s="116"/>
      <c r="F28" s="116"/>
      <c r="G28" s="116"/>
      <c r="H28" s="116"/>
      <c r="I28" s="116"/>
      <c r="J28" s="116"/>
      <c r="K28" s="116"/>
      <c r="L28" s="116"/>
    </row>
    <row r="29" spans="3:11" ht="11.25">
      <c r="C29" s="30"/>
      <c r="D29" s="30"/>
      <c r="E29" s="30"/>
      <c r="F29" s="30"/>
      <c r="G29" s="30"/>
      <c r="I29" s="30"/>
      <c r="J29" s="30"/>
      <c r="K29" s="30"/>
    </row>
    <row r="30" spans="3:11" ht="11.25">
      <c r="C30" s="30"/>
      <c r="D30" s="30"/>
      <c r="E30" s="30"/>
      <c r="F30" s="30"/>
      <c r="G30" s="30"/>
      <c r="H30" s="30"/>
      <c r="I30" s="30"/>
      <c r="J30" s="30"/>
      <c r="K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8">
    <mergeCell ref="A3:L3"/>
    <mergeCell ref="A4:L4"/>
    <mergeCell ref="A7:B8"/>
    <mergeCell ref="C7:D7"/>
    <mergeCell ref="E7:F7"/>
    <mergeCell ref="G7:H7"/>
    <mergeCell ref="I7:J7"/>
    <mergeCell ref="K7:L7"/>
  </mergeCells>
  <conditionalFormatting sqref="B22:B24 B10:B19">
    <cfRule type="dataBar" priority="36" dxfId="0">
      <dataBar>
        <cfvo type="min"/>
        <cfvo type="max"/>
        <color rgb="FF63C384"/>
      </dataBar>
      <extLst>
        <ext xmlns:x14="http://schemas.microsoft.com/office/spreadsheetml/2009/9/main" uri="{B025F937-C7B1-47D3-B67F-A62EFF666E3E}">
          <x14:id>{a08d2c7c-8044-4c2b-8e62-ad40c426ef9f}</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{efc69c92-3424-4f49-b18b-05ffd988feb9}</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{6b76a70a-9555-428d-b81a-cad880558081}</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{5508e23f-e765-46dd-b991-6f9d453a5d40}</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{cbf7bc89-6385-46a3-8787-9c1a35ca27c7}</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{48ae240a-a922-4911-9e1b-5bdfd127d37a}</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{f7aa64a2-2096-4900-8ead-fd7b8acbc879}</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{38bf11b0-a57e-418b-8fd4-255b481f3498}</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{12ec6648-79c3-46d4-861a-cd8e0e22e70c}</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{b6ea8c4e-101f-45a2-942d-30cb078555c3}</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{893c1521-e8fe-4cde-ba97-bbe4a2e6f3d7}</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{668a24c3-1076-4849-9349-ffb653f56e27}</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{56c5f6b0-801e-4542-936a-dbfbebae7400}</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{834d9347-56a4-4a0b-b355-e48e3d1d0a3d}</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{66895e24-8fa0-4ed2-bdbc-f6e1600e00de}</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{533bd1de-1405-4aeb-b56a-351b2fca03b7}</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{b321dcf2-7bfe-4255-a499-21b1c660a444}</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{ed708a42-f44a-4df8-a0d0-54c98fa3579a}</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{41e6b247-5255-4de7-aa28-c7fc9cb5eb7b}</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{ddbeade7-0c1f-4e7e-afa0-31cf00d94a19}</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{8ca27f44-57b4-46a8-81c9-394e307fd33a}</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{0ebc36bb-4a88-4457-955f-7b8b49fe7ae9}</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{bcb7981f-b8fc-4b7b-ab1f-46c4d2ec3c60}</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{907e7c9d-5cc2-4c60-aeae-44d8d78aeac0}</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{7bd7ea32-642e-435e-b7bc-e5bf3ec69338}</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rowBreaks count="1" manualBreakCount="1">
    <brk id="44" max="255" man="1"/>
  </rowBreaks>
  <colBreaks count="1" manualBreakCount="1">
    <brk id="12" max="65535" man="1"/>
  </colBreaks>
  <drawing r:id="rId1"/>
  <extLst>
    <ext xmlns:x14="http://schemas.microsoft.com/office/spreadsheetml/2009/9/main" uri="{78C0D931-6437-407d-A8EE-F0AAD7539E65}">
      <x14:conditionalFormattings>
        <x14:conditionalFormatting xmlns:xm="http://schemas.microsoft.com/office/excel/2006/main">
          <x14:cfRule type="dataBar" id="{a08d2c7c-8044-4c2b-8e62-ad40c426ef9f}">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efc69c92-3424-4f49-b18b-05ffd988feb9}">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6b76a70a-9555-428d-b81a-cad880558081}">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5508e23f-e765-46dd-b991-6f9d453a5d40}">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cbf7bc89-6385-46a3-8787-9c1a35ca27c7}">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48ae240a-a922-4911-9e1b-5bdfd127d37a}">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f7aa64a2-2096-4900-8ead-fd7b8acbc879}">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38bf11b0-a57e-418b-8fd4-255b481f3498}">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12ec6648-79c3-46d4-861a-cd8e0e22e70c}">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b6ea8c4e-101f-45a2-942d-30cb078555c3}">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893c1521-e8fe-4cde-ba97-bbe4a2e6f3d7}">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668a24c3-1076-4849-9349-ffb653f56e27}">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56c5f6b0-801e-4542-936a-dbfbebae7400}">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834d9347-56a4-4a0b-b355-e48e3d1d0a3d}">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66895e24-8fa0-4ed2-bdbc-f6e1600e00de}">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533bd1de-1405-4aeb-b56a-351b2fca03b7}">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b321dcf2-7bfe-4255-a499-21b1c660a444}">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ed708a42-f44a-4df8-a0d0-54c98fa3579a}">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41e6b247-5255-4de7-aa28-c7fc9cb5eb7b}">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ddbeade7-0c1f-4e7e-afa0-31cf00d94a1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8ca27f44-57b4-46a8-81c9-394e307fd33a}">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0ebc36bb-4a88-4457-955f-7b8b49fe7ae9}">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bcb7981f-b8fc-4b7b-ab1f-46c4d2ec3c60}">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907e7c9d-5cc2-4c60-aeae-44d8d78aeac0}">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7bd7ea32-642e-435e-b7bc-e5bf3ec69338}">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6.xml><?xml version="1.0" encoding="utf-8"?>
<worksheet xmlns="http://schemas.openxmlformats.org/spreadsheetml/2006/main" xmlns:r="http://schemas.openxmlformats.org/officeDocument/2006/relationships">
  <dimension ref="A1:G44"/>
  <sheetViews>
    <sheetView workbookViewId="0" topLeftCell="A1">
      <selection activeCell="B30" sqref="B30"/>
    </sheetView>
  </sheetViews>
  <sheetFormatPr defaultColWidth="11.421875" defaultRowHeight="15"/>
  <cols>
    <col min="1" max="1" width="40.8515625" style="3" customWidth="1"/>
    <col min="2" max="2" width="69.421875" style="3" customWidth="1"/>
    <col min="3" max="3" width="14.140625" style="3" customWidth="1"/>
    <col min="4" max="16384" width="11.421875" style="3" customWidth="1"/>
  </cols>
  <sheetData>
    <row r="1" spans="1:6" ht="21" customHeight="1">
      <c r="A1" s="87" t="s">
        <v>32</v>
      </c>
      <c r="B1" s="88"/>
      <c r="C1" s="87"/>
      <c r="F1" s="32"/>
    </row>
    <row r="2" spans="1:3" ht="7.5" customHeight="1">
      <c r="A2" s="88"/>
      <c r="B2" s="438"/>
      <c r="C2" s="438"/>
    </row>
    <row r="3" spans="1:3" ht="15" customHeight="1">
      <c r="A3" s="439" t="s">
        <v>23</v>
      </c>
      <c r="B3" s="439"/>
      <c r="C3" s="439"/>
    </row>
    <row r="4" spans="1:3" ht="29.25" customHeight="1">
      <c r="A4" s="437" t="s">
        <v>262</v>
      </c>
      <c r="B4" s="437"/>
      <c r="C4" s="437"/>
    </row>
    <row r="5" spans="1:3" ht="12.75" customHeight="1">
      <c r="A5" s="90" t="s">
        <v>22</v>
      </c>
      <c r="B5" s="91"/>
      <c r="C5" s="92"/>
    </row>
    <row r="6" spans="1:3" ht="15.75" customHeight="1">
      <c r="A6" s="91" t="s">
        <v>46</v>
      </c>
      <c r="B6" s="441"/>
      <c r="C6" s="441"/>
    </row>
    <row r="7" spans="1:3" ht="14.25" customHeight="1">
      <c r="A7" s="91" t="s">
        <v>47</v>
      </c>
      <c r="B7" s="91"/>
      <c r="C7" s="91"/>
    </row>
    <row r="8" spans="1:3" ht="15" customHeight="1">
      <c r="A8" s="91" t="s">
        <v>83</v>
      </c>
      <c r="B8" s="91"/>
      <c r="C8" s="91"/>
    </row>
    <row r="9" spans="1:3" ht="15" customHeight="1">
      <c r="A9" s="91" t="s">
        <v>33</v>
      </c>
      <c r="B9" s="91"/>
      <c r="C9" s="91"/>
    </row>
    <row r="10" spans="1:3" ht="9.75" customHeight="1" hidden="1">
      <c r="A10" s="440"/>
      <c r="B10" s="440"/>
      <c r="C10" s="440"/>
    </row>
    <row r="11" spans="1:3" ht="15" customHeight="1">
      <c r="A11" s="91" t="s">
        <v>48</v>
      </c>
      <c r="B11" s="91"/>
      <c r="C11" s="91"/>
    </row>
    <row r="12" spans="1:3" ht="15" customHeight="1">
      <c r="A12" s="90" t="s">
        <v>22</v>
      </c>
      <c r="B12" s="93" t="s">
        <v>22</v>
      </c>
      <c r="C12" s="93"/>
    </row>
    <row r="13" spans="1:3" ht="15" customHeight="1">
      <c r="A13" s="94" t="s">
        <v>26</v>
      </c>
      <c r="B13" s="95" t="s">
        <v>40</v>
      </c>
      <c r="C13" s="93"/>
    </row>
    <row r="14" spans="1:3" ht="15" customHeight="1">
      <c r="A14" s="94" t="s">
        <v>49</v>
      </c>
      <c r="B14" s="95" t="s">
        <v>58</v>
      </c>
      <c r="C14" s="93"/>
    </row>
    <row r="15" spans="1:3" ht="15" customHeight="1">
      <c r="A15" s="94" t="s">
        <v>27</v>
      </c>
      <c r="B15" s="95" t="s">
        <v>41</v>
      </c>
      <c r="C15" s="93"/>
    </row>
    <row r="16" spans="1:3" ht="15" customHeight="1">
      <c r="A16" s="94" t="s">
        <v>28</v>
      </c>
      <c r="B16" s="95" t="s">
        <v>57</v>
      </c>
      <c r="C16" s="93"/>
    </row>
    <row r="17" spans="1:7" ht="15" customHeight="1">
      <c r="A17" s="94"/>
      <c r="B17" s="95" t="s">
        <v>61</v>
      </c>
      <c r="C17" s="93"/>
      <c r="G17" s="294"/>
    </row>
    <row r="18" spans="1:3" ht="15" customHeight="1">
      <c r="A18" s="94"/>
      <c r="B18" s="95" t="s">
        <v>236</v>
      </c>
      <c r="C18" s="93"/>
    </row>
    <row r="19" spans="1:3" ht="15" customHeight="1">
      <c r="A19" s="94"/>
      <c r="B19" s="95" t="s">
        <v>238</v>
      </c>
      <c r="C19" s="93"/>
    </row>
    <row r="20" spans="1:3" ht="15" customHeight="1">
      <c r="A20" s="174"/>
      <c r="B20" s="95"/>
      <c r="C20" s="93"/>
    </row>
    <row r="21" spans="1:3" ht="15.75">
      <c r="A21" s="173" t="s">
        <v>279</v>
      </c>
      <c r="B21" s="198" t="s">
        <v>309</v>
      </c>
      <c r="C21" s="93"/>
    </row>
    <row r="22" spans="1:3" ht="15.75">
      <c r="A22" s="173"/>
      <c r="B22" s="95"/>
      <c r="C22" s="93"/>
    </row>
    <row r="23" spans="1:3" ht="15">
      <c r="A23" s="434" t="s">
        <v>31</v>
      </c>
      <c r="B23" s="434"/>
      <c r="C23" s="434"/>
    </row>
    <row r="24" spans="1:3" ht="15">
      <c r="A24" s="96"/>
      <c r="B24" s="435"/>
      <c r="C24" s="435"/>
    </row>
    <row r="25" spans="1:3" ht="15">
      <c r="A25" s="436" t="s">
        <v>140</v>
      </c>
      <c r="B25" s="436"/>
      <c r="C25" s="436"/>
    </row>
    <row r="26" spans="1:3" ht="15">
      <c r="A26" s="97"/>
      <c r="B26" s="97"/>
      <c r="C26" s="97"/>
    </row>
    <row r="27" spans="1:3" ht="32.25" customHeight="1">
      <c r="A27" s="437" t="s">
        <v>263</v>
      </c>
      <c r="B27" s="437"/>
      <c r="C27" s="437"/>
    </row>
    <row r="28" spans="1:3" ht="17.25" customHeight="1">
      <c r="A28" s="90" t="s">
        <v>22</v>
      </c>
      <c r="B28" s="90"/>
      <c r="C28" s="89"/>
    </row>
    <row r="29" spans="1:3" ht="12.75" customHeight="1">
      <c r="A29" s="98" t="s">
        <v>142</v>
      </c>
      <c r="B29" s="95"/>
      <c r="C29" s="90"/>
    </row>
    <row r="30" spans="1:3" ht="12.75" customHeight="1">
      <c r="A30" s="98" t="s">
        <v>180</v>
      </c>
      <c r="B30" s="95"/>
      <c r="C30" s="40"/>
    </row>
    <row r="31" spans="1:3" ht="12" customHeight="1">
      <c r="A31" s="98" t="s">
        <v>84</v>
      </c>
      <c r="B31" s="91"/>
      <c r="C31" s="91"/>
    </row>
    <row r="32" spans="1:3" ht="12.75" customHeight="1">
      <c r="A32" s="98" t="s">
        <v>39</v>
      </c>
      <c r="B32" s="91"/>
      <c r="C32" s="91"/>
    </row>
    <row r="33" spans="1:3" ht="12.75" customHeight="1">
      <c r="A33" s="98" t="s">
        <v>162</v>
      </c>
      <c r="B33" s="95"/>
      <c r="C33" s="95"/>
    </row>
    <row r="34" spans="1:3" ht="15">
      <c r="A34" s="93"/>
      <c r="B34" s="93"/>
      <c r="C34" s="93"/>
    </row>
    <row r="35" spans="1:3" ht="15.75">
      <c r="A35" s="90" t="s">
        <v>22</v>
      </c>
      <c r="B35" s="90" t="s">
        <v>22</v>
      </c>
      <c r="C35" s="93"/>
    </row>
    <row r="36" spans="1:3" ht="12.75" customHeight="1">
      <c r="A36" s="95" t="s">
        <v>59</v>
      </c>
      <c r="B36" s="95" t="s">
        <v>50</v>
      </c>
      <c r="C36" s="93"/>
    </row>
    <row r="37" spans="1:3" ht="12" customHeight="1">
      <c r="A37" s="95" t="s">
        <v>60</v>
      </c>
      <c r="B37" s="93" t="s">
        <v>58</v>
      </c>
      <c r="C37" s="93"/>
    </row>
    <row r="38" spans="1:2" ht="15.75">
      <c r="A38" s="40" t="s">
        <v>45</v>
      </c>
      <c r="B38" s="91" t="s">
        <v>43</v>
      </c>
    </row>
    <row r="39" spans="1:2" ht="15.75">
      <c r="A39" s="40" t="s">
        <v>44</v>
      </c>
      <c r="B39" s="95" t="s">
        <v>57</v>
      </c>
    </row>
    <row r="40" spans="1:2" ht="15.75">
      <c r="A40" s="40"/>
      <c r="B40" s="171" t="s">
        <v>141</v>
      </c>
    </row>
    <row r="41" spans="1:2" ht="15.75">
      <c r="A41" s="40"/>
      <c r="B41" s="171" t="s">
        <v>236</v>
      </c>
    </row>
    <row r="42" spans="1:2" ht="15.75">
      <c r="A42" s="40"/>
      <c r="B42" s="171" t="s">
        <v>237</v>
      </c>
    </row>
    <row r="43" spans="1:2" ht="15">
      <c r="A43" s="175"/>
      <c r="B43" s="93"/>
    </row>
    <row r="44" spans="1:2" ht="15.75">
      <c r="A44" s="98" t="s">
        <v>280</v>
      </c>
      <c r="B44" s="98" t="s">
        <v>310</v>
      </c>
    </row>
    <row r="53" ht="18" customHeight="1"/>
  </sheetData>
  <sheetProtection/>
  <mergeCells count="9">
    <mergeCell ref="A23:C23"/>
    <mergeCell ref="B24:C24"/>
    <mergeCell ref="A25:C25"/>
    <mergeCell ref="A27:C27"/>
    <mergeCell ref="B2:C2"/>
    <mergeCell ref="A3:C3"/>
    <mergeCell ref="A4:C4"/>
    <mergeCell ref="A10:C10"/>
    <mergeCell ref="B6:C6"/>
  </mergeCells>
  <printOptions/>
  <pageMargins left="0.75" right="0.75" top="1" bottom="1" header="0.5" footer="0.5"/>
  <pageSetup horizontalDpi="600" verticalDpi="600" orientation="landscape" scale="73" r:id="rId1"/>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E16" sqref="E16"/>
    </sheetView>
  </sheetViews>
  <sheetFormatPr defaultColWidth="9.140625" defaultRowHeight="15" zeroHeight="1"/>
  <cols>
    <col min="1" max="1" width="10.421875" style="248" customWidth="1"/>
    <col min="2" max="2" width="75.7109375" style="248" customWidth="1"/>
    <col min="3" max="3" width="3.28125" style="25" customWidth="1"/>
    <col min="4" max="4" width="10.7109375" style="25" customWidth="1"/>
    <col min="5" max="5" width="75.7109375" style="249" customWidth="1"/>
    <col min="6" max="16384" width="9.140625" style="25" customWidth="1"/>
  </cols>
  <sheetData>
    <row r="1" spans="1:5" ht="15.75">
      <c r="A1" s="338" t="s">
        <v>1</v>
      </c>
      <c r="B1" s="338"/>
      <c r="D1" s="339"/>
      <c r="E1" s="339"/>
    </row>
    <row r="2" spans="1:5" ht="42.75" customHeight="1">
      <c r="A2" s="335" t="s">
        <v>2</v>
      </c>
      <c r="B2" s="335"/>
      <c r="D2" s="340"/>
      <c r="E2" s="340"/>
    </row>
    <row r="3" spans="1:5" ht="28.5" customHeight="1">
      <c r="A3" s="335" t="s">
        <v>192</v>
      </c>
      <c r="B3" s="335"/>
      <c r="D3" s="340"/>
      <c r="E3" s="340"/>
    </row>
    <row r="4" spans="1:5" ht="16.5" customHeight="1">
      <c r="A4" s="336" t="s">
        <v>109</v>
      </c>
      <c r="B4" s="336"/>
      <c r="D4" s="339"/>
      <c r="E4" s="339"/>
    </row>
    <row r="5" spans="1:5" ht="77.25" customHeight="1">
      <c r="A5" s="337" t="s">
        <v>107</v>
      </c>
      <c r="B5" s="337"/>
      <c r="D5" s="340"/>
      <c r="E5" s="340"/>
    </row>
    <row r="6" spans="1:5" ht="14.25" customHeight="1">
      <c r="A6" s="336" t="s">
        <v>4</v>
      </c>
      <c r="B6" s="336"/>
      <c r="D6" s="339"/>
      <c r="E6" s="339"/>
    </row>
    <row r="7" spans="1:5" ht="15.75" customHeight="1">
      <c r="A7" s="335" t="s">
        <v>5</v>
      </c>
      <c r="B7" s="335"/>
      <c r="D7" s="340"/>
      <c r="E7" s="340"/>
    </row>
    <row r="8" spans="1:5" ht="14.25" customHeight="1">
      <c r="A8" s="336" t="s">
        <v>6</v>
      </c>
      <c r="B8" s="336"/>
      <c r="D8" s="339"/>
      <c r="E8" s="339"/>
    </row>
    <row r="9" spans="1:5" ht="11.25" customHeight="1">
      <c r="A9" s="335" t="s">
        <v>7</v>
      </c>
      <c r="B9" s="335"/>
      <c r="D9" s="340"/>
      <c r="E9" s="340"/>
    </row>
    <row r="10" spans="1:5" ht="21" customHeight="1">
      <c r="A10" s="242"/>
      <c r="B10" s="242"/>
      <c r="D10" s="243"/>
      <c r="E10" s="243"/>
    </row>
    <row r="11" spans="1:5" ht="12.75" customHeight="1">
      <c r="A11" s="241" t="s">
        <v>8</v>
      </c>
      <c r="B11" s="244" t="s">
        <v>9</v>
      </c>
      <c r="C11" s="243"/>
      <c r="D11" s="245"/>
      <c r="E11" s="246"/>
    </row>
    <row r="12" spans="1:5" ht="12" customHeight="1">
      <c r="A12" s="247" t="s">
        <v>10</v>
      </c>
      <c r="B12" s="247" t="s">
        <v>193</v>
      </c>
      <c r="D12" s="245"/>
      <c r="E12" s="25"/>
    </row>
    <row r="13" spans="1:5" ht="13.5" customHeight="1">
      <c r="A13" s="242"/>
      <c r="B13" s="242" t="s">
        <v>194</v>
      </c>
      <c r="E13" s="248"/>
    </row>
    <row r="14" spans="1:5" ht="13.5" customHeight="1">
      <c r="A14" s="242"/>
      <c r="B14" s="242" t="s">
        <v>72</v>
      </c>
      <c r="E14" s="248"/>
    </row>
    <row r="15" spans="1:2" ht="18.75" customHeight="1">
      <c r="A15" s="336" t="s">
        <v>35</v>
      </c>
      <c r="B15" s="336"/>
    </row>
    <row r="16" spans="1:5" ht="44.25" customHeight="1">
      <c r="A16" s="335" t="s">
        <v>195</v>
      </c>
      <c r="B16" s="335"/>
      <c r="E16" s="250"/>
    </row>
    <row r="17" spans="1:5" ht="27" customHeight="1">
      <c r="A17" s="335" t="s">
        <v>196</v>
      </c>
      <c r="B17" s="335"/>
      <c r="E17" s="251"/>
    </row>
    <row r="18" spans="1:2" ht="12.75">
      <c r="A18" s="336" t="s">
        <v>3</v>
      </c>
      <c r="B18" s="336"/>
    </row>
    <row r="19" spans="1:2" ht="66.75" customHeight="1">
      <c r="A19" s="335" t="s">
        <v>108</v>
      </c>
      <c r="B19" s="335"/>
    </row>
    <row r="20" spans="1:5" ht="26.25" customHeight="1">
      <c r="A20" s="336" t="s">
        <v>31</v>
      </c>
      <c r="B20" s="336"/>
      <c r="E20" s="252"/>
    </row>
    <row r="21" spans="1:2" ht="15" customHeight="1">
      <c r="A21" s="335" t="s">
        <v>36</v>
      </c>
      <c r="B21" s="335"/>
    </row>
    <row r="22" spans="1:2" ht="15" customHeight="1">
      <c r="A22" s="336" t="s">
        <v>37</v>
      </c>
      <c r="B22" s="336"/>
    </row>
    <row r="23" spans="1:2" ht="3" customHeight="1">
      <c r="A23" s="335" t="s">
        <v>38</v>
      </c>
      <c r="B23" s="335"/>
    </row>
    <row r="24" spans="1:11" ht="13.5" customHeight="1">
      <c r="A24" s="247" t="s">
        <v>8</v>
      </c>
      <c r="B24" s="253" t="s">
        <v>9</v>
      </c>
      <c r="C24" s="254"/>
      <c r="F24" s="254"/>
      <c r="G24" s="254"/>
      <c r="H24" s="254"/>
      <c r="I24" s="254"/>
      <c r="J24" s="254"/>
      <c r="K24" s="254"/>
    </row>
    <row r="25" spans="1:2" ht="23.25" customHeight="1">
      <c r="A25" s="255" t="s">
        <v>197</v>
      </c>
      <c r="B25" s="256" t="s">
        <v>198</v>
      </c>
    </row>
    <row r="26" spans="1:2" ht="12.75">
      <c r="A26" s="242"/>
      <c r="B26" s="242" t="s">
        <v>71</v>
      </c>
    </row>
    <row r="27" spans="1:2" ht="12.75">
      <c r="A27" s="25"/>
      <c r="B27" s="242" t="s">
        <v>72</v>
      </c>
    </row>
    <row r="28" spans="1:2" ht="12.75">
      <c r="A28" s="242"/>
      <c r="B28" s="242"/>
    </row>
    <row r="29" spans="1:2" ht="15" customHeight="1">
      <c r="A29" s="25"/>
      <c r="B29" s="242"/>
    </row>
    <row r="30" ht="12.75"/>
    <row r="31" ht="12.75"/>
    <row r="32" ht="12.75"/>
    <row r="33" ht="12.75"/>
    <row r="34" ht="12.75">
      <c r="B34" s="241"/>
    </row>
    <row r="35" ht="12.75"/>
    <row r="36" ht="12.75"/>
    <row r="37" ht="12.75"/>
    <row r="38" ht="14.25" customHeight="1"/>
    <row r="39" ht="31.5" customHeight="1">
      <c r="B39" s="257"/>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sheetData>
  <sheetProtection/>
  <mergeCells count="27">
    <mergeCell ref="A16:B16"/>
    <mergeCell ref="A17:B17"/>
    <mergeCell ref="A18:B18"/>
    <mergeCell ref="A20:B20"/>
    <mergeCell ref="A22:B22"/>
    <mergeCell ref="D5:E5"/>
    <mergeCell ref="D6:E6"/>
    <mergeCell ref="D7:E7"/>
    <mergeCell ref="D8:E8"/>
    <mergeCell ref="D9:E9"/>
    <mergeCell ref="A15:B15"/>
    <mergeCell ref="A1:B1"/>
    <mergeCell ref="D1:E1"/>
    <mergeCell ref="D2:E2"/>
    <mergeCell ref="A3:B3"/>
    <mergeCell ref="D3:E3"/>
    <mergeCell ref="D4:E4"/>
    <mergeCell ref="A21:B21"/>
    <mergeCell ref="A23:B23"/>
    <mergeCell ref="A19:B19"/>
    <mergeCell ref="A2:B2"/>
    <mergeCell ref="A8:B8"/>
    <mergeCell ref="A9:B9"/>
    <mergeCell ref="A4:B4"/>
    <mergeCell ref="A5:B5"/>
    <mergeCell ref="A6:B6"/>
    <mergeCell ref="A7:B7"/>
  </mergeCells>
  <hyperlinks>
    <hyperlink ref="B11" display="amf@amf.gov.al"/>
    <hyperlink ref="B24" display="amf@amf.gov.al"/>
  </hyperlinks>
  <printOptions/>
  <pageMargins left="0.75" right="0.75" top="1" bottom="1" header="0.5" footer="0.5"/>
  <pageSetup horizontalDpi="600" verticalDpi="600" orientation="portrait" scale="73" r:id="rId1"/>
  <headerFooter alignWithMargins="0">
    <oddHeader xml:space="preserve">&amp;L&amp;"Times New Roman,Bold"&amp;10Buletini Statistikor
&amp;"Times New Roman,Italic"Statistics </oddHeader>
    <oddFooter>&amp;L&amp;"Times New Roman,Bold"&amp;8AMF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T44"/>
  <sheetViews>
    <sheetView workbookViewId="0" topLeftCell="A1">
      <selection activeCell="F5" sqref="F5"/>
    </sheetView>
  </sheetViews>
  <sheetFormatPr defaultColWidth="11.421875" defaultRowHeight="15"/>
  <cols>
    <col min="1" max="1" width="31.00390625" style="178" customWidth="1"/>
    <col min="2" max="2" width="62.421875" style="178" customWidth="1"/>
    <col min="3" max="3" width="11.28125" style="178" customWidth="1"/>
    <col min="4" max="4" width="4.8515625" style="178" customWidth="1"/>
    <col min="5" max="5" width="6.28125" style="178" customWidth="1"/>
    <col min="6" max="15" width="11.421875" style="178" customWidth="1"/>
    <col min="16" max="16" width="5.8515625" style="178" customWidth="1"/>
    <col min="17" max="16384" width="11.421875" style="178" customWidth="1"/>
  </cols>
  <sheetData>
    <row r="1" spans="1:11" s="179" customFormat="1" ht="35.25" customHeight="1">
      <c r="A1" s="268" t="s">
        <v>11</v>
      </c>
      <c r="F1" s="268" t="s">
        <v>42</v>
      </c>
      <c r="K1" s="268"/>
    </row>
    <row r="2" spans="1:11" s="179" customFormat="1" ht="17.25" customHeight="1">
      <c r="A2" s="268"/>
      <c r="F2" s="268"/>
      <c r="K2" s="268"/>
    </row>
    <row r="3" spans="1:17" ht="21" customHeight="1">
      <c r="A3" s="99" t="s">
        <v>300</v>
      </c>
      <c r="B3" s="99"/>
      <c r="C3" s="269" t="s">
        <v>24</v>
      </c>
      <c r="D3" s="25"/>
      <c r="E3" s="25"/>
      <c r="F3" s="100" t="s">
        <v>302</v>
      </c>
      <c r="G3" s="100"/>
      <c r="H3" s="100"/>
      <c r="I3" s="100"/>
      <c r="J3" s="100"/>
      <c r="K3" s="100"/>
      <c r="L3" s="100"/>
      <c r="M3" s="270"/>
      <c r="N3" s="269" t="s">
        <v>81</v>
      </c>
      <c r="O3" s="25"/>
      <c r="P3" s="25"/>
      <c r="Q3" s="270"/>
    </row>
    <row r="4" spans="1:17" ht="21" customHeight="1">
      <c r="A4" s="99" t="s">
        <v>301</v>
      </c>
      <c r="B4" s="99"/>
      <c r="C4" s="269" t="s">
        <v>12</v>
      </c>
      <c r="D4" s="25"/>
      <c r="E4" s="25"/>
      <c r="F4" s="100" t="s">
        <v>303</v>
      </c>
      <c r="G4" s="100"/>
      <c r="H4" s="100"/>
      <c r="I4" s="100"/>
      <c r="J4" s="100"/>
      <c r="K4" s="100"/>
      <c r="L4" s="100"/>
      <c r="M4" s="270"/>
      <c r="N4" s="269" t="s">
        <v>73</v>
      </c>
      <c r="O4" s="25"/>
      <c r="P4" s="25"/>
      <c r="Q4" s="270"/>
    </row>
    <row r="5" spans="1:18" ht="21" customHeight="1">
      <c r="A5" s="99" t="s">
        <v>190</v>
      </c>
      <c r="B5" s="99"/>
      <c r="C5" s="269" t="s">
        <v>13</v>
      </c>
      <c r="D5" s="25"/>
      <c r="E5" s="25"/>
      <c r="F5" s="167" t="s">
        <v>183</v>
      </c>
      <c r="G5" s="167"/>
      <c r="H5" s="167"/>
      <c r="I5" s="167"/>
      <c r="J5" s="167"/>
      <c r="K5" s="167"/>
      <c r="L5" s="100"/>
      <c r="M5" s="271"/>
      <c r="N5" s="269" t="s">
        <v>74</v>
      </c>
      <c r="O5" s="25"/>
      <c r="P5" s="25"/>
      <c r="Q5" s="271"/>
      <c r="R5" s="271"/>
    </row>
    <row r="6" spans="1:18" ht="21" customHeight="1">
      <c r="A6" s="99" t="s">
        <v>182</v>
      </c>
      <c r="B6" s="99"/>
      <c r="C6" s="269" t="s">
        <v>14</v>
      </c>
      <c r="D6" s="25"/>
      <c r="E6" s="25"/>
      <c r="F6" s="167" t="s">
        <v>150</v>
      </c>
      <c r="G6" s="167"/>
      <c r="H6" s="167"/>
      <c r="I6" s="167"/>
      <c r="J6" s="167"/>
      <c r="K6" s="167"/>
      <c r="L6" s="100"/>
      <c r="M6" s="271"/>
      <c r="N6" s="269" t="s">
        <v>75</v>
      </c>
      <c r="O6" s="25"/>
      <c r="P6" s="25"/>
      <c r="Q6" s="271"/>
      <c r="R6" s="271"/>
    </row>
    <row r="7" spans="1:17" ht="21" customHeight="1">
      <c r="A7" s="99" t="s">
        <v>261</v>
      </c>
      <c r="B7" s="99"/>
      <c r="C7" s="269" t="s">
        <v>15</v>
      </c>
      <c r="D7" s="25"/>
      <c r="E7" s="25"/>
      <c r="F7" s="167" t="s">
        <v>163</v>
      </c>
      <c r="G7" s="167"/>
      <c r="H7" s="167"/>
      <c r="I7" s="167"/>
      <c r="J7" s="167"/>
      <c r="K7" s="167"/>
      <c r="L7" s="100"/>
      <c r="M7" s="271"/>
      <c r="N7" s="269" t="s">
        <v>76</v>
      </c>
      <c r="O7" s="25"/>
      <c r="P7" s="25"/>
      <c r="Q7" s="271"/>
    </row>
    <row r="8" spans="1:17" ht="21" customHeight="1">
      <c r="A8" s="99" t="s">
        <v>110</v>
      </c>
      <c r="B8" s="99"/>
      <c r="C8" s="269" t="s">
        <v>16</v>
      </c>
      <c r="D8" s="25"/>
      <c r="E8" s="25"/>
      <c r="F8" s="167" t="s">
        <v>164</v>
      </c>
      <c r="G8" s="167"/>
      <c r="H8" s="167"/>
      <c r="I8" s="167"/>
      <c r="J8" s="167"/>
      <c r="K8" s="167"/>
      <c r="L8" s="100"/>
      <c r="M8" s="271"/>
      <c r="N8" s="269" t="s">
        <v>77</v>
      </c>
      <c r="O8" s="25"/>
      <c r="P8" s="25"/>
      <c r="Q8" s="271"/>
    </row>
    <row r="9" spans="1:17" ht="21" customHeight="1">
      <c r="A9" s="99" t="s">
        <v>112</v>
      </c>
      <c r="B9" s="99"/>
      <c r="C9" s="269" t="s">
        <v>25</v>
      </c>
      <c r="D9" s="25"/>
      <c r="E9" s="25"/>
      <c r="F9" s="167" t="s">
        <v>129</v>
      </c>
      <c r="G9" s="167"/>
      <c r="H9" s="167"/>
      <c r="I9" s="167"/>
      <c r="J9" s="167"/>
      <c r="K9" s="167"/>
      <c r="L9" s="100"/>
      <c r="M9" s="271"/>
      <c r="N9" s="269" t="s">
        <v>78</v>
      </c>
      <c r="O9" s="25"/>
      <c r="P9" s="25"/>
      <c r="Q9" s="271"/>
    </row>
    <row r="10" spans="1:17" ht="21" customHeight="1">
      <c r="A10" s="99" t="s">
        <v>271</v>
      </c>
      <c r="B10" s="99"/>
      <c r="C10" s="269" t="s">
        <v>56</v>
      </c>
      <c r="D10" s="25"/>
      <c r="E10" s="25"/>
      <c r="F10" s="167" t="s">
        <v>266</v>
      </c>
      <c r="G10" s="167"/>
      <c r="H10" s="167"/>
      <c r="I10" s="167"/>
      <c r="J10" s="167"/>
      <c r="K10" s="167"/>
      <c r="L10" s="100"/>
      <c r="M10" s="271"/>
      <c r="N10" s="269" t="s">
        <v>79</v>
      </c>
      <c r="O10" s="25"/>
      <c r="P10" s="25"/>
      <c r="Q10" s="271"/>
    </row>
    <row r="11" spans="1:17" ht="21" customHeight="1">
      <c r="A11" s="99" t="s">
        <v>273</v>
      </c>
      <c r="B11" s="99"/>
      <c r="C11" s="269" t="s">
        <v>70</v>
      </c>
      <c r="D11" s="25"/>
      <c r="E11" s="25"/>
      <c r="F11" s="167" t="s">
        <v>267</v>
      </c>
      <c r="G11" s="167"/>
      <c r="H11" s="167"/>
      <c r="I11" s="167"/>
      <c r="J11" s="167"/>
      <c r="K11" s="167"/>
      <c r="L11" s="100"/>
      <c r="M11" s="271"/>
      <c r="N11" s="269" t="s">
        <v>80</v>
      </c>
      <c r="O11" s="25"/>
      <c r="P11" s="25"/>
      <c r="Q11" s="271"/>
    </row>
    <row r="12" spans="1:17" ht="21" customHeight="1">
      <c r="A12" s="99" t="s">
        <v>89</v>
      </c>
      <c r="B12" s="99"/>
      <c r="C12" s="269" t="s">
        <v>100</v>
      </c>
      <c r="D12" s="25"/>
      <c r="E12" s="25"/>
      <c r="F12" s="167" t="s">
        <v>131</v>
      </c>
      <c r="G12" s="167"/>
      <c r="H12" s="167"/>
      <c r="I12" s="167"/>
      <c r="J12" s="167"/>
      <c r="K12" s="167"/>
      <c r="L12" s="100"/>
      <c r="M12" s="271"/>
      <c r="N12" s="269" t="s">
        <v>103</v>
      </c>
      <c r="O12" s="25"/>
      <c r="P12" s="25"/>
      <c r="Q12" s="271"/>
    </row>
    <row r="13" spans="1:17" ht="18.75" customHeight="1">
      <c r="A13" s="99" t="s">
        <v>94</v>
      </c>
      <c r="B13" s="101"/>
      <c r="C13" s="269" t="s">
        <v>102</v>
      </c>
      <c r="D13" s="25"/>
      <c r="E13" s="25"/>
      <c r="F13" s="167" t="s">
        <v>130</v>
      </c>
      <c r="G13" s="168"/>
      <c r="H13" s="169"/>
      <c r="I13" s="167"/>
      <c r="J13" s="167"/>
      <c r="K13" s="167"/>
      <c r="L13" s="102"/>
      <c r="M13" s="269"/>
      <c r="N13" s="269" t="s">
        <v>104</v>
      </c>
      <c r="O13" s="25"/>
      <c r="P13" s="99"/>
      <c r="Q13" s="270"/>
    </row>
    <row r="14" spans="1:14" ht="19.5" customHeight="1">
      <c r="A14" s="99" t="s">
        <v>274</v>
      </c>
      <c r="C14" s="269" t="s">
        <v>113</v>
      </c>
      <c r="F14" s="167" t="s">
        <v>265</v>
      </c>
      <c r="G14" s="182"/>
      <c r="H14" s="182"/>
      <c r="I14" s="182"/>
      <c r="J14" s="182"/>
      <c r="K14" s="182"/>
      <c r="N14" s="269" t="s">
        <v>115</v>
      </c>
    </row>
    <row r="15" spans="1:17" ht="18.75" customHeight="1">
      <c r="A15" s="99" t="s">
        <v>117</v>
      </c>
      <c r="B15" s="271"/>
      <c r="C15" s="269" t="s">
        <v>114</v>
      </c>
      <c r="D15" s="25"/>
      <c r="E15" s="25"/>
      <c r="F15" s="100" t="s">
        <v>132</v>
      </c>
      <c r="G15" s="271"/>
      <c r="H15" s="269"/>
      <c r="I15" s="25"/>
      <c r="J15" s="25"/>
      <c r="K15" s="271"/>
      <c r="L15" s="271"/>
      <c r="M15" s="269"/>
      <c r="N15" s="269" t="s">
        <v>116</v>
      </c>
      <c r="O15" s="25"/>
      <c r="P15" s="271"/>
      <c r="Q15" s="271"/>
    </row>
    <row r="16" spans="1:17" ht="15">
      <c r="A16" s="271"/>
      <c r="B16" s="271"/>
      <c r="C16" s="269"/>
      <c r="D16" s="25"/>
      <c r="E16" s="25"/>
      <c r="F16" s="271"/>
      <c r="G16" s="271"/>
      <c r="H16" s="269"/>
      <c r="I16" s="25"/>
      <c r="J16" s="25"/>
      <c r="K16" s="271"/>
      <c r="L16" s="271"/>
      <c r="M16" s="269"/>
      <c r="N16" s="25"/>
      <c r="O16" s="25"/>
      <c r="P16" s="271"/>
      <c r="Q16" s="271"/>
    </row>
    <row r="17" spans="1:17" ht="15">
      <c r="A17" s="272"/>
      <c r="B17" s="272"/>
      <c r="C17" s="269"/>
      <c r="D17" s="25"/>
      <c r="E17" s="25"/>
      <c r="F17" s="272"/>
      <c r="G17" s="272"/>
      <c r="H17" s="269"/>
      <c r="I17" s="25"/>
      <c r="J17" s="25"/>
      <c r="K17" s="272"/>
      <c r="L17" s="272"/>
      <c r="M17" s="269"/>
      <c r="N17" s="25"/>
      <c r="O17" s="25"/>
      <c r="P17" s="272"/>
      <c r="Q17" s="272"/>
    </row>
    <row r="18" spans="1:17" ht="15">
      <c r="A18" s="272"/>
      <c r="B18" s="272"/>
      <c r="C18" s="269"/>
      <c r="D18" s="25"/>
      <c r="E18" s="25"/>
      <c r="F18" s="272"/>
      <c r="G18" s="272"/>
      <c r="H18" s="269"/>
      <c r="I18" s="25"/>
      <c r="J18" s="25"/>
      <c r="K18" s="272"/>
      <c r="L18" s="272"/>
      <c r="M18" s="269"/>
      <c r="N18" s="25"/>
      <c r="O18" s="25"/>
      <c r="P18" s="272"/>
      <c r="Q18" s="272"/>
    </row>
    <row r="19" spans="1:17" ht="15">
      <c r="A19" s="272"/>
      <c r="B19" s="272"/>
      <c r="C19" s="269"/>
      <c r="D19" s="25"/>
      <c r="E19" s="25"/>
      <c r="F19" s="272"/>
      <c r="G19" s="272"/>
      <c r="H19" s="269"/>
      <c r="I19" s="25"/>
      <c r="J19" s="25"/>
      <c r="K19" s="272"/>
      <c r="L19" s="272"/>
      <c r="M19" s="269"/>
      <c r="N19" s="25"/>
      <c r="O19" s="25"/>
      <c r="P19" s="272"/>
      <c r="Q19" s="272"/>
    </row>
    <row r="20" spans="1:17" ht="15">
      <c r="A20" s="273"/>
      <c r="B20" s="273"/>
      <c r="C20" s="269"/>
      <c r="D20" s="25"/>
      <c r="E20" s="25"/>
      <c r="F20" s="273"/>
      <c r="G20" s="273"/>
      <c r="H20" s="269"/>
      <c r="I20" s="25"/>
      <c r="J20" s="25"/>
      <c r="K20" s="273"/>
      <c r="L20" s="273"/>
      <c r="M20" s="269"/>
      <c r="N20" s="25"/>
      <c r="O20" s="25"/>
      <c r="P20" s="273"/>
      <c r="Q20" s="273"/>
    </row>
    <row r="21" spans="1:17" ht="15">
      <c r="A21" s="273"/>
      <c r="B21" s="273"/>
      <c r="C21" s="273"/>
      <c r="D21" s="273"/>
      <c r="F21" s="273"/>
      <c r="G21" s="273"/>
      <c r="H21" s="273"/>
      <c r="I21" s="273"/>
      <c r="K21" s="273"/>
      <c r="L21" s="273"/>
      <c r="M21" s="273"/>
      <c r="N21" s="273"/>
      <c r="P21" s="273"/>
      <c r="Q21" s="273"/>
    </row>
    <row r="22" spans="1:17" ht="15">
      <c r="A22" s="273"/>
      <c r="B22" s="273"/>
      <c r="C22" s="273"/>
      <c r="D22" s="273"/>
      <c r="F22" s="273"/>
      <c r="G22" s="273"/>
      <c r="H22" s="273"/>
      <c r="I22" s="273"/>
      <c r="K22" s="273"/>
      <c r="L22" s="273"/>
      <c r="M22" s="273"/>
      <c r="N22" s="273"/>
      <c r="P22" s="273"/>
      <c r="Q22" s="273"/>
    </row>
    <row r="23" spans="1:17" ht="15">
      <c r="A23" s="273"/>
      <c r="B23" s="273"/>
      <c r="C23" s="273"/>
      <c r="D23" s="273"/>
      <c r="F23" s="273"/>
      <c r="G23" s="273"/>
      <c r="H23" s="273"/>
      <c r="I23" s="273"/>
      <c r="K23" s="273"/>
      <c r="L23" s="273"/>
      <c r="M23" s="273"/>
      <c r="N23" s="273"/>
      <c r="P23" s="273"/>
      <c r="Q23" s="273"/>
    </row>
    <row r="24" spans="1:17" ht="15">
      <c r="A24" s="273"/>
      <c r="B24" s="273"/>
      <c r="C24" s="273"/>
      <c r="D24" s="273"/>
      <c r="F24" s="273"/>
      <c r="G24" s="273"/>
      <c r="H24" s="273"/>
      <c r="I24" s="273"/>
      <c r="K24" s="273"/>
      <c r="L24" s="273"/>
      <c r="M24" s="273"/>
      <c r="N24" s="273"/>
      <c r="P24" s="273"/>
      <c r="Q24" s="273"/>
    </row>
    <row r="25" spans="1:17" ht="15">
      <c r="A25" s="273"/>
      <c r="B25" s="273"/>
      <c r="C25" s="273"/>
      <c r="D25" s="273"/>
      <c r="F25" s="273"/>
      <c r="G25" s="273"/>
      <c r="H25" s="273"/>
      <c r="I25" s="273"/>
      <c r="K25" s="273"/>
      <c r="L25" s="273"/>
      <c r="M25" s="273"/>
      <c r="N25" s="273"/>
      <c r="P25" s="273"/>
      <c r="Q25" s="273"/>
    </row>
    <row r="26" spans="1:17" ht="15">
      <c r="A26" s="273"/>
      <c r="B26" s="273"/>
      <c r="C26" s="273"/>
      <c r="D26" s="273"/>
      <c r="F26" s="273"/>
      <c r="G26" s="273"/>
      <c r="H26" s="273"/>
      <c r="I26" s="273"/>
      <c r="K26" s="273"/>
      <c r="L26" s="273"/>
      <c r="M26" s="273"/>
      <c r="N26" s="273"/>
      <c r="P26" s="273"/>
      <c r="Q26" s="273"/>
    </row>
    <row r="27" spans="1:17" ht="15">
      <c r="A27" s="273"/>
      <c r="B27" s="273"/>
      <c r="C27" s="273"/>
      <c r="D27" s="273"/>
      <c r="F27" s="273"/>
      <c r="G27" s="273"/>
      <c r="H27" s="273"/>
      <c r="I27" s="273"/>
      <c r="K27" s="273"/>
      <c r="L27" s="273"/>
      <c r="M27" s="273"/>
      <c r="N27" s="273"/>
      <c r="P27" s="273"/>
      <c r="Q27" s="273"/>
    </row>
    <row r="28" spans="1:20" ht="15">
      <c r="A28" s="273"/>
      <c r="B28" s="273"/>
      <c r="C28" s="273"/>
      <c r="D28" s="273"/>
      <c r="F28" s="273"/>
      <c r="G28" s="273"/>
      <c r="H28" s="273"/>
      <c r="I28" s="273"/>
      <c r="J28" s="273"/>
      <c r="L28" s="273"/>
      <c r="M28" s="273"/>
      <c r="N28" s="273"/>
      <c r="O28" s="273"/>
      <c r="Q28" s="273"/>
      <c r="R28" s="273"/>
      <c r="S28" s="273"/>
      <c r="T28" s="273"/>
    </row>
    <row r="29" spans="1:17" ht="15">
      <c r="A29" s="273"/>
      <c r="B29" s="273"/>
      <c r="C29" s="273"/>
      <c r="D29" s="273"/>
      <c r="F29" s="273"/>
      <c r="G29" s="273"/>
      <c r="H29" s="273"/>
      <c r="I29" s="273"/>
      <c r="K29" s="273"/>
      <c r="L29" s="273"/>
      <c r="M29" s="273"/>
      <c r="N29" s="273"/>
      <c r="P29" s="273"/>
      <c r="Q29" s="273"/>
    </row>
    <row r="30" spans="1:17" ht="15">
      <c r="A30" s="273"/>
      <c r="B30" s="273"/>
      <c r="C30" s="273"/>
      <c r="D30" s="273"/>
      <c r="F30" s="273"/>
      <c r="G30" s="273"/>
      <c r="H30" s="273"/>
      <c r="I30" s="273"/>
      <c r="K30" s="273"/>
      <c r="L30" s="273"/>
      <c r="M30" s="273"/>
      <c r="N30" s="273"/>
      <c r="P30" s="273"/>
      <c r="Q30" s="273"/>
    </row>
    <row r="31" spans="1:4" ht="15">
      <c r="A31" s="273"/>
      <c r="B31" s="273"/>
      <c r="C31" s="273"/>
      <c r="D31" s="273"/>
    </row>
    <row r="32" spans="1:4" ht="15">
      <c r="A32" s="273"/>
      <c r="B32" s="273"/>
      <c r="C32" s="273"/>
      <c r="D32" s="273"/>
    </row>
    <row r="33" spans="1:4" ht="15">
      <c r="A33" s="273"/>
      <c r="B33" s="273"/>
      <c r="C33" s="273"/>
      <c r="D33" s="273"/>
    </row>
    <row r="34" spans="1:4" ht="15">
      <c r="A34" s="273"/>
      <c r="B34" s="273"/>
      <c r="C34" s="273"/>
      <c r="D34" s="273"/>
    </row>
    <row r="35" spans="1:4" ht="15">
      <c r="A35" s="273"/>
      <c r="B35" s="273"/>
      <c r="C35" s="273"/>
      <c r="D35" s="273"/>
    </row>
    <row r="36" spans="1:4" ht="15">
      <c r="A36" s="273"/>
      <c r="B36" s="273"/>
      <c r="C36" s="273"/>
      <c r="D36" s="273"/>
    </row>
    <row r="37" spans="1:4" ht="15">
      <c r="A37" s="273"/>
      <c r="B37" s="273"/>
      <c r="C37" s="273"/>
      <c r="D37" s="273"/>
    </row>
    <row r="38" spans="1:4" ht="15">
      <c r="A38" s="273"/>
      <c r="B38" s="273"/>
      <c r="C38" s="273"/>
      <c r="D38" s="273"/>
    </row>
    <row r="39" spans="1:4" ht="15">
      <c r="A39" s="273"/>
      <c r="B39" s="273"/>
      <c r="C39" s="273"/>
      <c r="D39" s="273"/>
    </row>
    <row r="40" spans="1:4" ht="15">
      <c r="A40" s="273"/>
      <c r="B40" s="273"/>
      <c r="C40" s="273"/>
      <c r="D40" s="273"/>
    </row>
    <row r="41" spans="1:4" ht="15">
      <c r="A41" s="273"/>
      <c r="B41" s="273"/>
      <c r="C41" s="273"/>
      <c r="D41" s="273"/>
    </row>
    <row r="42" spans="1:4" ht="15">
      <c r="A42" s="273"/>
      <c r="B42" s="273"/>
      <c r="C42" s="273"/>
      <c r="D42" s="273"/>
    </row>
    <row r="43" spans="1:4" ht="15">
      <c r="A43" s="273"/>
      <c r="B43" s="273"/>
      <c r="C43" s="273"/>
      <c r="D43" s="273"/>
    </row>
    <row r="44" spans="1:4" ht="15">
      <c r="A44" s="273"/>
      <c r="B44" s="273"/>
      <c r="C44" s="273"/>
      <c r="D44" s="273"/>
    </row>
  </sheetData>
  <sheetProtection/>
  <hyperlinks>
    <hyperlink ref="C3" location="'Faqe 3'!A1" display="Faqe 3"/>
    <hyperlink ref="N3" location="'Faqe 3'!A1" display="Page 3 "/>
    <hyperlink ref="C4:C15" location="'Faqe 3'!A1" display="Faqe 3"/>
    <hyperlink ref="N4:N15" location="'Faqe 3'!A1" display="Page 3 "/>
    <hyperlink ref="C4" location="'Faqe 4'!A1" display="Faqe 4"/>
    <hyperlink ref="C5" location="'Faqe 5'!A1" display="Faqe 5"/>
    <hyperlink ref="C6" location="'Faqe 6'!A1" display="Faqe 6"/>
    <hyperlink ref="C7" location="'Faqe 7'!A1" display="Faqe 7"/>
    <hyperlink ref="C8" location="'Faqe 8'!A1" display="Faqe 8"/>
    <hyperlink ref="C9" location="'Faqe 9'!A1" display="Faqe 9"/>
    <hyperlink ref="C10" location="'Faqe 10'!A1" display="Faqe 10"/>
    <hyperlink ref="C11" location="'Faqe 11'!A1" display="Faqe 11"/>
    <hyperlink ref="C12" location="'Faqe 12'!A1" display="Faqe 12"/>
    <hyperlink ref="C13" location="'Faqe 13'!A1" display="Faqe 13"/>
    <hyperlink ref="C14" location="'Faqe 14'!A1" display="Faqe 14"/>
    <hyperlink ref="C15" location="'Faqe 15'!A1" display="Faqe 15"/>
    <hyperlink ref="N4" location="'Faqe 4'!A1" display="Page 4"/>
    <hyperlink ref="N5" location="'Faqe 5'!A1" display="Page 5"/>
    <hyperlink ref="N6" location="'Faqe 6'!A1" display="Page 6"/>
    <hyperlink ref="N7" location="'Faqe 7'!A1" display="Page 7"/>
    <hyperlink ref="N8" location="'Faqe 8'!A1" display="Page 8"/>
    <hyperlink ref="N9" location="'Faqe 9'!A1" display="Page 9"/>
    <hyperlink ref="N10" location="'Faqe 10'!A1" display="Page 10"/>
    <hyperlink ref="N11" location="'Faqe 11'!A1" display="Page 11"/>
    <hyperlink ref="N12" location="'Faqe 12'!A1" display="Page 12"/>
    <hyperlink ref="N13" location="'Faqe 13'!A1" display="Page 13"/>
    <hyperlink ref="N14" location="'Faqe 14'!A1" display="Page 14"/>
    <hyperlink ref="N15" location="'Faqe 15'!A1" display="Page 15"/>
  </hyperlinks>
  <printOptions/>
  <pageMargins left="0.75" right="0.75" top="1" bottom="1" header="0.5" footer="0.5"/>
  <pageSetup horizontalDpi="600" verticalDpi="600" orientation="portrait"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5" max="23" man="1"/>
  </colBreaks>
</worksheet>
</file>

<file path=xl/worksheets/sheet4.xml><?xml version="1.0" encoding="utf-8"?>
<worksheet xmlns="http://schemas.openxmlformats.org/spreadsheetml/2006/main" xmlns:r="http://schemas.openxmlformats.org/officeDocument/2006/relationships">
  <dimension ref="A1:N43"/>
  <sheetViews>
    <sheetView workbookViewId="0" topLeftCell="A1">
      <selection activeCell="G41" sqref="G41"/>
    </sheetView>
  </sheetViews>
  <sheetFormatPr defaultColWidth="11.421875" defaultRowHeight="15"/>
  <cols>
    <col min="1" max="1" width="4.8515625" style="178" customWidth="1"/>
    <col min="2" max="2" width="50.140625" style="178" customWidth="1"/>
    <col min="3" max="3" width="24.140625" style="178" customWidth="1"/>
    <col min="4" max="4" width="25.8515625" style="178" customWidth="1"/>
    <col min="5" max="5" width="24.00390625" style="178" customWidth="1"/>
    <col min="6" max="6" width="13.421875" style="178" customWidth="1"/>
    <col min="7" max="7" width="12.421875" style="178" customWidth="1"/>
    <col min="8" max="8" width="11.421875" style="178" customWidth="1"/>
    <col min="9" max="9" width="11.28125" style="178" customWidth="1"/>
    <col min="10" max="10" width="10.421875" style="178" bestFit="1" customWidth="1"/>
    <col min="11" max="11" width="10.28125" style="178" customWidth="1"/>
    <col min="12" max="13" width="9.421875" style="178" bestFit="1" customWidth="1"/>
    <col min="14" max="14" width="10.421875" style="178" bestFit="1" customWidth="1"/>
    <col min="15" max="16384" width="11.421875" style="178" customWidth="1"/>
  </cols>
  <sheetData>
    <row r="1" spans="1:5" ht="15">
      <c r="A1" s="177"/>
      <c r="B1" s="177"/>
      <c r="C1" s="177"/>
      <c r="D1" s="177"/>
      <c r="E1" s="177"/>
    </row>
    <row r="2" spans="1:7" ht="20.25">
      <c r="A2" s="177"/>
      <c r="B2" s="348" t="s">
        <v>269</v>
      </c>
      <c r="C2" s="348"/>
      <c r="D2" s="348"/>
      <c r="E2" s="348"/>
      <c r="G2" s="179"/>
    </row>
    <row r="3" spans="1:12" ht="15.75">
      <c r="A3" s="177"/>
      <c r="B3" s="345" t="s">
        <v>268</v>
      </c>
      <c r="C3" s="345"/>
      <c r="D3" s="345"/>
      <c r="E3" s="345"/>
      <c r="F3" s="36"/>
      <c r="G3" s="36"/>
      <c r="H3" s="36"/>
      <c r="I3" s="36"/>
      <c r="J3" s="36"/>
      <c r="K3" s="36"/>
      <c r="L3" s="36"/>
    </row>
    <row r="4" spans="1:12" ht="15.75">
      <c r="A4" s="177"/>
      <c r="B4" s="176"/>
      <c r="C4" s="176"/>
      <c r="D4" s="176"/>
      <c r="E4" s="176"/>
      <c r="F4" s="36"/>
      <c r="G4" s="36"/>
      <c r="H4" s="36"/>
      <c r="I4" s="36"/>
      <c r="J4" s="36"/>
      <c r="K4" s="36"/>
      <c r="L4" s="36"/>
    </row>
    <row r="5" spans="1:5" ht="15">
      <c r="A5" s="343" t="s">
        <v>201</v>
      </c>
      <c r="B5" s="344"/>
      <c r="C5" s="346" t="s">
        <v>202</v>
      </c>
      <c r="D5" s="347"/>
      <c r="E5" s="353" t="s">
        <v>203</v>
      </c>
    </row>
    <row r="6" spans="1:5" ht="15">
      <c r="A6" s="343"/>
      <c r="B6" s="344"/>
      <c r="C6" s="349" t="s">
        <v>204</v>
      </c>
      <c r="D6" s="350"/>
      <c r="E6" s="353"/>
    </row>
    <row r="7" spans="1:5" ht="3.75" customHeight="1">
      <c r="A7" s="343"/>
      <c r="B7" s="344"/>
      <c r="C7" s="351"/>
      <c r="D7" s="352"/>
      <c r="E7" s="287"/>
    </row>
    <row r="8" spans="1:8" ht="15.75" thickBot="1">
      <c r="A8" s="318" t="s">
        <v>281</v>
      </c>
      <c r="B8" s="43"/>
      <c r="C8" s="83">
        <v>2021</v>
      </c>
      <c r="D8" s="83">
        <v>2022</v>
      </c>
      <c r="E8" s="83" t="s">
        <v>304</v>
      </c>
      <c r="F8" s="180"/>
      <c r="G8" s="180"/>
      <c r="H8" s="180"/>
    </row>
    <row r="9" spans="1:14" ht="13.5" customHeight="1" thickBot="1" thickTop="1">
      <c r="A9" s="342"/>
      <c r="B9" s="342"/>
      <c r="C9" s="342"/>
      <c r="D9" s="342"/>
      <c r="E9" s="342"/>
      <c r="H9" s="181"/>
      <c r="I9" s="182"/>
      <c r="J9" s="182"/>
      <c r="K9" s="182"/>
      <c r="L9" s="182"/>
      <c r="M9" s="182"/>
      <c r="N9" s="182"/>
    </row>
    <row r="10" spans="1:14" ht="23.25" customHeight="1" thickTop="1">
      <c r="A10" s="74" t="s">
        <v>17</v>
      </c>
      <c r="B10" s="166" t="s">
        <v>133</v>
      </c>
      <c r="C10" s="130">
        <v>18781.178419</v>
      </c>
      <c r="D10" s="131">
        <v>52508.23215743</v>
      </c>
      <c r="E10" s="132">
        <v>179.57900716341626</v>
      </c>
      <c r="F10" s="183"/>
      <c r="G10" s="183"/>
      <c r="H10" s="184"/>
      <c r="I10" s="185"/>
      <c r="J10" s="181"/>
      <c r="K10" s="185"/>
      <c r="L10" s="181"/>
      <c r="M10" s="181"/>
      <c r="N10" s="181">
        <f>M10+M13+M16+M19+M22</f>
        <v>0</v>
      </c>
    </row>
    <row r="11" spans="1:14" ht="12.75" customHeight="1">
      <c r="A11" s="71"/>
      <c r="B11" s="70" t="s">
        <v>134</v>
      </c>
      <c r="C11" s="215">
        <v>15678.388419</v>
      </c>
      <c r="D11" s="86">
        <v>49573.62215743</v>
      </c>
      <c r="E11" s="216">
        <v>216.19080247657178</v>
      </c>
      <c r="F11" s="186"/>
      <c r="G11" s="186"/>
      <c r="H11" s="184"/>
      <c r="I11" s="185"/>
      <c r="J11" s="184"/>
      <c r="K11" s="185"/>
      <c r="L11" s="181"/>
      <c r="M11" s="181"/>
      <c r="N11" s="182"/>
    </row>
    <row r="12" spans="1:14" ht="13.5" customHeight="1">
      <c r="A12" s="72"/>
      <c r="B12" s="164" t="s">
        <v>66</v>
      </c>
      <c r="C12" s="215">
        <v>3102.79</v>
      </c>
      <c r="D12" s="86">
        <v>3104.61</v>
      </c>
      <c r="E12" s="216">
        <v>0.05865688622176053</v>
      </c>
      <c r="F12" s="187"/>
      <c r="G12" s="180"/>
      <c r="H12" s="184"/>
      <c r="I12" s="185"/>
      <c r="J12" s="184"/>
      <c r="K12" s="185"/>
      <c r="L12" s="181"/>
      <c r="M12" s="181"/>
      <c r="N12" s="182"/>
    </row>
    <row r="13" spans="1:14" ht="23.25" customHeight="1">
      <c r="A13" s="71" t="s">
        <v>18</v>
      </c>
      <c r="B13" s="70" t="s">
        <v>167</v>
      </c>
      <c r="C13" s="79">
        <v>2483.91</v>
      </c>
      <c r="D13" s="79">
        <v>6152.1854</v>
      </c>
      <c r="E13" s="103">
        <v>147.6814940960019</v>
      </c>
      <c r="F13" s="183"/>
      <c r="G13" s="183"/>
      <c r="H13" s="189"/>
      <c r="I13" s="185"/>
      <c r="J13" s="189"/>
      <c r="K13" s="185"/>
      <c r="L13" s="181"/>
      <c r="M13" s="181"/>
      <c r="N13" s="182"/>
    </row>
    <row r="14" spans="1:14" ht="15.75" customHeight="1">
      <c r="A14" s="71"/>
      <c r="B14" s="70" t="s">
        <v>145</v>
      </c>
      <c r="C14" s="215">
        <v>1885.37</v>
      </c>
      <c r="D14" s="86">
        <v>4491.865400000001</v>
      </c>
      <c r="E14" s="216">
        <v>138.24848173037657</v>
      </c>
      <c r="F14" s="190"/>
      <c r="G14" s="180"/>
      <c r="H14" s="184"/>
      <c r="I14" s="184"/>
      <c r="J14" s="181"/>
      <c r="K14" s="185"/>
      <c r="L14" s="181"/>
      <c r="M14" s="181"/>
      <c r="N14" s="182"/>
    </row>
    <row r="15" spans="1:14" ht="16.5" customHeight="1">
      <c r="A15" s="72"/>
      <c r="B15" s="164" t="s">
        <v>66</v>
      </c>
      <c r="C15" s="215">
        <v>598.54</v>
      </c>
      <c r="D15" s="86">
        <v>1660.3200000000002</v>
      </c>
      <c r="E15" s="217">
        <v>177.39499448658407</v>
      </c>
      <c r="F15" s="187"/>
      <c r="G15" s="191"/>
      <c r="H15" s="192"/>
      <c r="I15" s="184"/>
      <c r="J15" s="181"/>
      <c r="K15" s="185"/>
      <c r="L15" s="181"/>
      <c r="M15" s="181"/>
      <c r="N15" s="182"/>
    </row>
    <row r="16" spans="1:14" ht="22.5" customHeight="1">
      <c r="A16" s="71" t="s">
        <v>19</v>
      </c>
      <c r="B16" s="165" t="s">
        <v>135</v>
      </c>
      <c r="C16" s="79">
        <v>2734.5354997599998</v>
      </c>
      <c r="D16" s="79">
        <v>3132.012738</v>
      </c>
      <c r="E16" s="103">
        <v>14.535457238528638</v>
      </c>
      <c r="F16" s="188"/>
      <c r="G16" s="191"/>
      <c r="H16" s="189"/>
      <c r="I16" s="184"/>
      <c r="J16" s="181"/>
      <c r="K16" s="185"/>
      <c r="L16" s="181"/>
      <c r="M16" s="181"/>
      <c r="N16" s="182"/>
    </row>
    <row r="17" spans="1:14" ht="15.75" customHeight="1">
      <c r="A17" s="71"/>
      <c r="B17" s="70" t="s">
        <v>144</v>
      </c>
      <c r="C17" s="215">
        <v>2257.9154997600003</v>
      </c>
      <c r="D17" s="86">
        <v>2777.012738</v>
      </c>
      <c r="E17" s="216">
        <v>22.9901091646333</v>
      </c>
      <c r="F17" s="187"/>
      <c r="G17" s="180"/>
      <c r="H17" s="192"/>
      <c r="I17" s="185"/>
      <c r="J17" s="181"/>
      <c r="K17" s="185"/>
      <c r="L17" s="181"/>
      <c r="M17" s="181"/>
      <c r="N17" s="182"/>
    </row>
    <row r="18" spans="1:14" ht="15.75" customHeight="1">
      <c r="A18" s="72"/>
      <c r="B18" s="164" t="s">
        <v>66</v>
      </c>
      <c r="C18" s="215">
        <v>476.62</v>
      </c>
      <c r="D18" s="86">
        <v>355</v>
      </c>
      <c r="E18" s="217">
        <v>-25.517183500482567</v>
      </c>
      <c r="F18" s="187"/>
      <c r="G18" s="180"/>
      <c r="H18" s="184"/>
      <c r="I18" s="185"/>
      <c r="J18" s="181"/>
      <c r="K18" s="185"/>
      <c r="L18" s="181"/>
      <c r="M18" s="181"/>
      <c r="N18" s="182"/>
    </row>
    <row r="19" spans="1:14" ht="23.25" customHeight="1">
      <c r="A19" s="71" t="s">
        <v>20</v>
      </c>
      <c r="B19" s="70" t="s">
        <v>67</v>
      </c>
      <c r="C19" s="79">
        <v>525.3499999999999</v>
      </c>
      <c r="D19" s="79">
        <v>996.84629</v>
      </c>
      <c r="E19" s="104">
        <v>89.7489844865328</v>
      </c>
      <c r="F19" s="190"/>
      <c r="G19" s="180"/>
      <c r="H19" s="189"/>
      <c r="I19" s="185"/>
      <c r="J19" s="181"/>
      <c r="K19" s="185"/>
      <c r="L19" s="181"/>
      <c r="M19" s="181"/>
      <c r="N19" s="182"/>
    </row>
    <row r="20" spans="1:14" ht="15" customHeight="1">
      <c r="A20" s="71"/>
      <c r="B20" s="70" t="s">
        <v>146</v>
      </c>
      <c r="C20" s="215">
        <v>425.75</v>
      </c>
      <c r="D20" s="86">
        <v>358.04629</v>
      </c>
      <c r="E20" s="216">
        <v>-15.90222196124486</v>
      </c>
      <c r="F20" s="187"/>
      <c r="G20" s="180"/>
      <c r="H20" s="184"/>
      <c r="I20" s="185"/>
      <c r="J20" s="181"/>
      <c r="K20" s="185"/>
      <c r="L20" s="181"/>
      <c r="M20" s="181"/>
      <c r="N20" s="182"/>
    </row>
    <row r="21" spans="1:14" ht="12.75" customHeight="1">
      <c r="A21" s="72"/>
      <c r="B21" s="164" t="s">
        <v>66</v>
      </c>
      <c r="C21" s="215">
        <v>99.6</v>
      </c>
      <c r="D21" s="86">
        <v>638.8</v>
      </c>
      <c r="E21" s="216">
        <v>541.3654618473895</v>
      </c>
      <c r="F21" s="187"/>
      <c r="G21" s="180"/>
      <c r="H21" s="184"/>
      <c r="I21" s="185"/>
      <c r="J21" s="181"/>
      <c r="K21" s="185"/>
      <c r="L21" s="181"/>
      <c r="M21" s="181"/>
      <c r="N21" s="182"/>
    </row>
    <row r="22" spans="1:14" ht="22.5" customHeight="1">
      <c r="A22" s="71" t="s">
        <v>21</v>
      </c>
      <c r="B22" s="70" t="s">
        <v>143</v>
      </c>
      <c r="C22" s="79">
        <v>12588.7</v>
      </c>
      <c r="D22" s="79">
        <v>14694.693819999999</v>
      </c>
      <c r="E22" s="104">
        <v>16.729239873855107</v>
      </c>
      <c r="F22" s="190"/>
      <c r="G22" s="180"/>
      <c r="H22" s="184"/>
      <c r="I22" s="185"/>
      <c r="J22" s="181"/>
      <c r="K22" s="185"/>
      <c r="L22" s="181"/>
      <c r="M22" s="181"/>
      <c r="N22" s="182"/>
    </row>
    <row r="23" spans="1:14" ht="12.75" customHeight="1">
      <c r="A23" s="71"/>
      <c r="B23" s="68" t="s">
        <v>147</v>
      </c>
      <c r="C23" s="215">
        <v>11731.55</v>
      </c>
      <c r="D23" s="86">
        <v>13678.99382</v>
      </c>
      <c r="E23" s="217">
        <v>16.60005557662884</v>
      </c>
      <c r="F23" s="187"/>
      <c r="G23" s="180"/>
      <c r="H23" s="184"/>
      <c r="I23" s="185"/>
      <c r="J23" s="181"/>
      <c r="K23" s="185"/>
      <c r="L23" s="181"/>
      <c r="M23" s="181"/>
      <c r="N23" s="182"/>
    </row>
    <row r="24" spans="1:14" ht="15.75" customHeight="1" thickBot="1">
      <c r="A24" s="145"/>
      <c r="B24" s="146" t="s">
        <v>66</v>
      </c>
      <c r="C24" s="218">
        <v>857.1500000000001</v>
      </c>
      <c r="D24" s="153">
        <v>1015.7</v>
      </c>
      <c r="E24" s="219">
        <v>18.497345855451197</v>
      </c>
      <c r="F24" s="187"/>
      <c r="G24" s="180"/>
      <c r="H24" s="184"/>
      <c r="I24" s="185"/>
      <c r="J24" s="181"/>
      <c r="K24" s="185"/>
      <c r="L24" s="181"/>
      <c r="M24" s="181"/>
      <c r="N24" s="182"/>
    </row>
    <row r="25" spans="1:14" ht="15">
      <c r="A25" s="177"/>
      <c r="B25" s="162" t="s">
        <v>275</v>
      </c>
      <c r="C25" s="161"/>
      <c r="D25" s="341" t="s">
        <v>306</v>
      </c>
      <c r="E25" s="341"/>
      <c r="F25" s="183"/>
      <c r="G25" s="183"/>
      <c r="H25" s="181"/>
      <c r="I25" s="181"/>
      <c r="J25" s="182"/>
      <c r="K25" s="182"/>
      <c r="L25" s="182"/>
      <c r="M25" s="182"/>
      <c r="N25" s="182"/>
    </row>
    <row r="26" spans="1:14" ht="15">
      <c r="A26" s="177"/>
      <c r="B26" s="177"/>
      <c r="C26" s="193"/>
      <c r="D26" s="194"/>
      <c r="E26" s="177"/>
      <c r="F26" s="180"/>
      <c r="G26" s="191"/>
      <c r="H26" s="181"/>
      <c r="I26" s="181"/>
      <c r="J26" s="181"/>
      <c r="K26" s="182"/>
      <c r="L26" s="182"/>
      <c r="M26" s="182"/>
      <c r="N26" s="182"/>
    </row>
    <row r="27" spans="1:14" ht="15">
      <c r="A27" s="177"/>
      <c r="B27" s="177"/>
      <c r="C27" s="177"/>
      <c r="D27" s="177"/>
      <c r="E27" s="177"/>
      <c r="F27" s="180"/>
      <c r="G27" s="180"/>
      <c r="H27" s="195"/>
      <c r="I27" s="195"/>
      <c r="J27" s="195"/>
      <c r="K27" s="181"/>
      <c r="L27" s="182"/>
      <c r="M27" s="182"/>
      <c r="N27" s="182"/>
    </row>
    <row r="28" spans="1:7" ht="15">
      <c r="A28" s="177"/>
      <c r="B28" s="177"/>
      <c r="C28" s="177"/>
      <c r="D28" s="177"/>
      <c r="E28" s="177"/>
      <c r="F28" s="180"/>
      <c r="G28" s="180"/>
    </row>
    <row r="29" spans="1:7" ht="15">
      <c r="A29" s="177"/>
      <c r="B29" s="177"/>
      <c r="C29" s="177"/>
      <c r="D29" s="177"/>
      <c r="E29" s="177"/>
      <c r="G29" s="186"/>
    </row>
    <row r="30" spans="1:5" ht="15">
      <c r="A30" s="177"/>
      <c r="B30" s="177"/>
      <c r="C30" s="177"/>
      <c r="D30" s="177"/>
      <c r="E30" s="177"/>
    </row>
    <row r="31" spans="1:5" ht="15">
      <c r="A31" s="177"/>
      <c r="B31" s="177"/>
      <c r="C31" s="177"/>
      <c r="D31" s="177"/>
      <c r="E31" s="177"/>
    </row>
    <row r="32" spans="1:5" ht="15">
      <c r="A32" s="177"/>
      <c r="B32" s="177"/>
      <c r="C32" s="177"/>
      <c r="D32" s="177"/>
      <c r="E32" s="177"/>
    </row>
    <row r="33" spans="1:5" ht="15">
      <c r="A33" s="177"/>
      <c r="B33" s="177"/>
      <c r="C33" s="177"/>
      <c r="D33" s="177"/>
      <c r="E33" s="177"/>
    </row>
    <row r="34" spans="1:5" ht="15">
      <c r="A34" s="177"/>
      <c r="B34" s="177"/>
      <c r="C34" s="177"/>
      <c r="D34" s="177"/>
      <c r="E34" s="177"/>
    </row>
    <row r="35" spans="1:5" ht="15">
      <c r="A35" s="177"/>
      <c r="B35" s="177"/>
      <c r="C35" s="177"/>
      <c r="D35" s="177"/>
      <c r="E35" s="177"/>
    </row>
    <row r="40" spans="2:3" ht="15">
      <c r="B40" s="33"/>
      <c r="C40" s="196"/>
    </row>
    <row r="41" spans="2:3" ht="15">
      <c r="B41" s="33"/>
      <c r="C41" s="196"/>
    </row>
    <row r="42" spans="2:3" ht="15">
      <c r="B42" s="33"/>
      <c r="C42" s="196"/>
    </row>
    <row r="43" spans="2:3" ht="15">
      <c r="B43" s="33"/>
      <c r="C43" s="196"/>
    </row>
  </sheetData>
  <sheetProtection/>
  <mergeCells count="9">
    <mergeCell ref="D25:E25"/>
    <mergeCell ref="A9:E9"/>
    <mergeCell ref="A5:B7"/>
    <mergeCell ref="B3:E3"/>
    <mergeCell ref="C5:D5"/>
    <mergeCell ref="B2:E2"/>
    <mergeCell ref="C6:D6"/>
    <mergeCell ref="C7:D7"/>
    <mergeCell ref="E5:E6"/>
  </mergeCells>
  <conditionalFormatting sqref="B10:B15 B22:B24 B19">
    <cfRule type="dataBar" priority="142" dxfId="0">
      <dataBar>
        <cfvo type="min"/>
        <cfvo type="max"/>
        <color rgb="FF63C384"/>
      </dataBar>
      <extLst>
        <ext xmlns:x14="http://schemas.microsoft.com/office/spreadsheetml/2009/9/main" uri="{B025F937-C7B1-47D3-B67F-A62EFF666E3E}">
          <x14:id>{912b40e6-c3c3-46a9-a8fb-959ff2c50f03}</x14:id>
        </ext>
      </extLst>
    </cfRule>
  </conditionalFormatting>
  <conditionalFormatting sqref="B20:B21">
    <cfRule type="dataBar" priority="141" dxfId="0">
      <dataBar>
        <cfvo type="min"/>
        <cfvo type="max"/>
        <color rgb="FF63C384"/>
      </dataBar>
      <extLst>
        <ext xmlns:x14="http://schemas.microsoft.com/office/spreadsheetml/2009/9/main" uri="{B025F937-C7B1-47D3-B67F-A62EFF666E3E}">
          <x14:id>{20b38414-fa44-4675-9e90-965277ac615a}</x14:id>
        </ext>
      </extLst>
    </cfRule>
  </conditionalFormatting>
  <conditionalFormatting sqref="B40:B43">
    <cfRule type="dataBar" priority="67" dxfId="0">
      <dataBar>
        <cfvo type="min"/>
        <cfvo type="max"/>
        <color rgb="FF63C384"/>
      </dataBar>
      <extLst>
        <ext xmlns:x14="http://schemas.microsoft.com/office/spreadsheetml/2009/9/main" uri="{B025F937-C7B1-47D3-B67F-A62EFF666E3E}">
          <x14:id>{037d782c-e745-4cb0-b4b8-530c43e656c8}</x14:id>
        </ext>
      </extLst>
    </cfRule>
  </conditionalFormatting>
  <conditionalFormatting sqref="B10:B15 B19:B24">
    <cfRule type="dataBar" priority="66" dxfId="0">
      <dataBar>
        <cfvo type="min"/>
        <cfvo type="max"/>
        <color rgb="FF63C384"/>
      </dataBar>
      <extLst>
        <ext xmlns:x14="http://schemas.microsoft.com/office/spreadsheetml/2009/9/main" uri="{B025F937-C7B1-47D3-B67F-A62EFF666E3E}">
          <x14:id>{0c267d49-ffee-40c6-8983-f81555babf0f}</x14:id>
        </ext>
      </extLst>
    </cfRule>
  </conditionalFormatting>
  <conditionalFormatting sqref="B11:B12">
    <cfRule type="dataBar" priority="61" dxfId="0">
      <dataBar>
        <cfvo type="min"/>
        <cfvo type="max"/>
        <color rgb="FF63C384"/>
      </dataBar>
      <extLst>
        <ext xmlns:x14="http://schemas.microsoft.com/office/spreadsheetml/2009/9/main" uri="{B025F937-C7B1-47D3-B67F-A62EFF666E3E}">
          <x14:id>{bcc56bd4-f4ca-4e66-9497-9e821021d97d}</x14:id>
        </ext>
      </extLst>
    </cfRule>
  </conditionalFormatting>
  <conditionalFormatting sqref="B14:B15">
    <cfRule type="dataBar" priority="59" dxfId="0">
      <dataBar>
        <cfvo type="min"/>
        <cfvo type="max"/>
        <color rgb="FF63C384"/>
      </dataBar>
      <extLst>
        <ext xmlns:x14="http://schemas.microsoft.com/office/spreadsheetml/2009/9/main" uri="{B025F937-C7B1-47D3-B67F-A62EFF666E3E}">
          <x14:id>{e6a1f070-7cb8-41b8-8aa1-644313f167d2}</x14:id>
        </ext>
      </extLst>
    </cfRule>
  </conditionalFormatting>
  <conditionalFormatting sqref="B23:B24">
    <cfRule type="dataBar" priority="55" dxfId="0">
      <dataBar>
        <cfvo type="min"/>
        <cfvo type="max"/>
        <color rgb="FF63C384"/>
      </dataBar>
      <extLst>
        <ext xmlns:x14="http://schemas.microsoft.com/office/spreadsheetml/2009/9/main" uri="{B025F937-C7B1-47D3-B67F-A62EFF666E3E}">
          <x14:id>{c4b8c6c5-d9ac-4402-b538-8d246328c56b}</x14:id>
        </ext>
      </extLst>
    </cfRule>
  </conditionalFormatting>
  <conditionalFormatting sqref="A10:A19">
    <cfRule type="dataBar" priority="51" dxfId="0">
      <dataBar>
        <cfvo type="min"/>
        <cfvo type="max"/>
        <color rgb="FF63C384"/>
      </dataBar>
      <extLst>
        <ext xmlns:x14="http://schemas.microsoft.com/office/spreadsheetml/2009/9/main" uri="{B025F937-C7B1-47D3-B67F-A62EFF666E3E}">
          <x14:id>{7373574a-4e39-477d-968c-780611b48840}</x14:id>
        </ext>
      </extLst>
    </cfRule>
  </conditionalFormatting>
  <conditionalFormatting sqref="A11:A12">
    <cfRule type="dataBar" priority="49" dxfId="0">
      <dataBar>
        <cfvo type="min"/>
        <cfvo type="max"/>
        <color rgb="FF63C384"/>
      </dataBar>
      <extLst>
        <ext xmlns:x14="http://schemas.microsoft.com/office/spreadsheetml/2009/9/main" uri="{B025F937-C7B1-47D3-B67F-A62EFF666E3E}">
          <x14:id>{7878faa6-07fc-45e0-a5e0-a0e50eeefed1}</x14:id>
        </ext>
      </extLst>
    </cfRule>
  </conditionalFormatting>
  <conditionalFormatting sqref="A14:A15">
    <cfRule type="dataBar" priority="48" dxfId="0">
      <dataBar>
        <cfvo type="min"/>
        <cfvo type="max"/>
        <color rgb="FF63C384"/>
      </dataBar>
      <extLst>
        <ext xmlns:x14="http://schemas.microsoft.com/office/spreadsheetml/2009/9/main" uri="{B025F937-C7B1-47D3-B67F-A62EFF666E3E}">
          <x14:id>{8fd587c4-da22-462b-9883-c2b4bcc2fc02}</x14:id>
        </ext>
      </extLst>
    </cfRule>
  </conditionalFormatting>
  <conditionalFormatting sqref="A17:A18">
    <cfRule type="dataBar" priority="47" dxfId="0">
      <dataBar>
        <cfvo type="min"/>
        <cfvo type="max"/>
        <color rgb="FF63C384"/>
      </dataBar>
      <extLst>
        <ext xmlns:x14="http://schemas.microsoft.com/office/spreadsheetml/2009/9/main" uri="{B025F937-C7B1-47D3-B67F-A62EFF666E3E}">
          <x14:id>{257a815e-ce9c-417c-8289-efc76bf62f2b}</x14:id>
        </ext>
      </extLst>
    </cfRule>
  </conditionalFormatting>
  <conditionalFormatting sqref="A10:A18">
    <cfRule type="dataBar" priority="46" dxfId="0">
      <dataBar>
        <cfvo type="min"/>
        <cfvo type="max"/>
        <color rgb="FF63C384"/>
      </dataBar>
      <extLst>
        <ext xmlns:x14="http://schemas.microsoft.com/office/spreadsheetml/2009/9/main" uri="{B025F937-C7B1-47D3-B67F-A62EFF666E3E}">
          <x14:id>{0d6b4773-36be-4e9d-af58-ca678bc2d628}</x14:id>
        </ext>
      </extLst>
    </cfRule>
  </conditionalFormatting>
  <conditionalFormatting sqref="A20:A24">
    <cfRule type="dataBar" priority="45" dxfId="0">
      <dataBar>
        <cfvo type="min"/>
        <cfvo type="max"/>
        <color rgb="FF63C384"/>
      </dataBar>
      <extLst>
        <ext xmlns:x14="http://schemas.microsoft.com/office/spreadsheetml/2009/9/main" uri="{B025F937-C7B1-47D3-B67F-A62EFF666E3E}">
          <x14:id>{cbc8baf8-4945-4acb-9372-5856cade0b0d}</x14:id>
        </ext>
      </extLst>
    </cfRule>
  </conditionalFormatting>
  <conditionalFormatting sqref="A20:A21 A23:A24">
    <cfRule type="dataBar" priority="43" dxfId="0">
      <dataBar>
        <cfvo type="min"/>
        <cfvo type="max"/>
        <color rgb="FF63C384"/>
      </dataBar>
      <extLst>
        <ext xmlns:x14="http://schemas.microsoft.com/office/spreadsheetml/2009/9/main" uri="{B025F937-C7B1-47D3-B67F-A62EFF666E3E}">
          <x14:id>{4f454aec-90b7-4742-8a7c-070ff4c1c9ef}</x14:id>
        </ext>
      </extLst>
    </cfRule>
  </conditionalFormatting>
  <conditionalFormatting sqref="B10:B15">
    <cfRule type="dataBar" priority="27" dxfId="0">
      <dataBar>
        <cfvo type="min"/>
        <cfvo type="max"/>
        <color rgb="FF63C384"/>
      </dataBar>
      <extLst>
        <ext xmlns:x14="http://schemas.microsoft.com/office/spreadsheetml/2009/9/main" uri="{B025F937-C7B1-47D3-B67F-A62EFF666E3E}">
          <x14:id>{ea93796d-8588-4d60-8944-e68628c97566}</x14:id>
        </ext>
      </extLst>
    </cfRule>
  </conditionalFormatting>
  <conditionalFormatting sqref="B20:B21">
    <cfRule type="dataBar" priority="26" dxfId="0">
      <dataBar>
        <cfvo type="min"/>
        <cfvo type="max"/>
        <color rgb="FF63C384"/>
      </dataBar>
      <extLst>
        <ext xmlns:x14="http://schemas.microsoft.com/office/spreadsheetml/2009/9/main" uri="{B025F937-C7B1-47D3-B67F-A62EFF666E3E}">
          <x14:id>{edd4738f-94bd-4e35-aad9-c6b8809fbac3}</x14:id>
        </ext>
      </extLst>
    </cfRule>
  </conditionalFormatting>
  <conditionalFormatting sqref="B10:B15">
    <cfRule type="dataBar" priority="25" dxfId="0">
      <dataBar>
        <cfvo type="min"/>
        <cfvo type="max"/>
        <color rgb="FF63C384"/>
      </dataBar>
      <extLst>
        <ext xmlns:x14="http://schemas.microsoft.com/office/spreadsheetml/2009/9/main" uri="{B025F937-C7B1-47D3-B67F-A62EFF666E3E}">
          <x14:id>{0e08ae78-a424-48fc-ae43-8b3e0c95b99f}</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{943020df-cd7d-4015-906b-4e5b5f0e4397}</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{82e6f0a0-4de6-4bb5-8c85-67702369eda1}</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{1fdc2f6f-9005-45f5-837c-96294bb5c87d}</x14:id>
        </ext>
      </extLst>
    </cfRule>
  </conditionalFormatting>
  <conditionalFormatting sqref="A10:A19">
    <cfRule type="dataBar" priority="20" dxfId="0">
      <dataBar>
        <cfvo type="min"/>
        <cfvo type="max"/>
        <color rgb="FF63C384"/>
      </dataBar>
      <extLst>
        <ext xmlns:x14="http://schemas.microsoft.com/office/spreadsheetml/2009/9/main" uri="{B025F937-C7B1-47D3-B67F-A62EFF666E3E}">
          <x14:id>{daf619e8-8602-4e9d-92a7-538f543923ef}</x14:id>
        </ext>
      </extLst>
    </cfRule>
  </conditionalFormatting>
  <conditionalFormatting sqref="A11:A12">
    <cfRule type="dataBar" priority="19" dxfId="0">
      <dataBar>
        <cfvo type="min"/>
        <cfvo type="max"/>
        <color rgb="FF63C384"/>
      </dataBar>
      <extLst>
        <ext xmlns:x14="http://schemas.microsoft.com/office/spreadsheetml/2009/9/main" uri="{B025F937-C7B1-47D3-B67F-A62EFF666E3E}">
          <x14:id>{2b1bf044-e2e9-4219-accf-83f07007838a}</x14:id>
        </ext>
      </extLst>
    </cfRule>
  </conditionalFormatting>
  <conditionalFormatting sqref="A14:A15">
    <cfRule type="dataBar" priority="18" dxfId="0">
      <dataBar>
        <cfvo type="min"/>
        <cfvo type="max"/>
        <color rgb="FF63C384"/>
      </dataBar>
      <extLst>
        <ext xmlns:x14="http://schemas.microsoft.com/office/spreadsheetml/2009/9/main" uri="{B025F937-C7B1-47D3-B67F-A62EFF666E3E}">
          <x14:id>{10809dc1-93e7-40f7-a191-9b08fc03cf2e}</x14:id>
        </ext>
      </extLst>
    </cfRule>
  </conditionalFormatting>
  <conditionalFormatting sqref="A17:A18">
    <cfRule type="dataBar" priority="17" dxfId="0">
      <dataBar>
        <cfvo type="min"/>
        <cfvo type="max"/>
        <color rgb="FF63C384"/>
      </dataBar>
      <extLst>
        <ext xmlns:x14="http://schemas.microsoft.com/office/spreadsheetml/2009/9/main" uri="{B025F937-C7B1-47D3-B67F-A62EFF666E3E}">
          <x14:id>{7d707d88-ee0a-4526-be68-ef57a85ef5f1}</x14:id>
        </ext>
      </extLst>
    </cfRule>
  </conditionalFormatting>
  <conditionalFormatting sqref="A10:A18">
    <cfRule type="dataBar" priority="16" dxfId="0">
      <dataBar>
        <cfvo type="min"/>
        <cfvo type="max"/>
        <color rgb="FF63C384"/>
      </dataBar>
      <extLst>
        <ext xmlns:x14="http://schemas.microsoft.com/office/spreadsheetml/2009/9/main" uri="{B025F937-C7B1-47D3-B67F-A62EFF666E3E}">
          <x14:id>{ef4ed05f-238a-46eb-affd-1e0b0b9c2ab0}</x14:id>
        </ext>
      </extLst>
    </cfRule>
  </conditionalFormatting>
  <conditionalFormatting sqref="A20:A24">
    <cfRule type="dataBar" priority="15" dxfId="0">
      <dataBar>
        <cfvo type="min"/>
        <cfvo type="max"/>
        <color rgb="FF63C384"/>
      </dataBar>
      <extLst>
        <ext xmlns:x14="http://schemas.microsoft.com/office/spreadsheetml/2009/9/main" uri="{B025F937-C7B1-47D3-B67F-A62EFF666E3E}">
          <x14:id>{a23af93c-7e46-461e-89c0-2caf3bfa86a5}</x14:id>
        </ext>
      </extLst>
    </cfRule>
  </conditionalFormatting>
  <conditionalFormatting sqref="A20:A21">
    <cfRule type="dataBar" priority="14" dxfId="0">
      <dataBar>
        <cfvo type="min"/>
        <cfvo type="max"/>
        <color rgb="FF63C384"/>
      </dataBar>
      <extLst>
        <ext xmlns:x14="http://schemas.microsoft.com/office/spreadsheetml/2009/9/main" uri="{B025F937-C7B1-47D3-B67F-A62EFF666E3E}">
          <x14:id>{69fd4ac9-7ee5-4eb4-9221-06434198c5a0}</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{34badfc5-9b2c-4a98-80f6-6b946cc77eab}</x14:id>
        </ext>
      </extLst>
    </cfRule>
  </conditionalFormatting>
  <conditionalFormatting sqref="B13">
    <cfRule type="dataBar" priority="12" dxfId="0">
      <dataBar>
        <cfvo type="min"/>
        <cfvo type="max"/>
        <color rgb="FF63C384"/>
      </dataBar>
      <extLst>
        <ext xmlns:x14="http://schemas.microsoft.com/office/spreadsheetml/2009/9/main" uri="{B025F937-C7B1-47D3-B67F-A62EFF666E3E}">
          <x14:id>{75625c09-9689-4c88-8329-59d9a58bdd5c}</x14:id>
        </ext>
      </extLst>
    </cfRule>
  </conditionalFormatting>
  <conditionalFormatting sqref="B13">
    <cfRule type="dataBar" priority="11" dxfId="0">
      <dataBar>
        <cfvo type="min"/>
        <cfvo type="max"/>
        <color rgb="FF63C384"/>
      </dataBar>
      <extLst>
        <ext xmlns:x14="http://schemas.microsoft.com/office/spreadsheetml/2009/9/main" uri="{B025F937-C7B1-47D3-B67F-A62EFF666E3E}">
          <x14:id>{fb872de5-6741-41b2-a3da-fb583afb3220}</x14:id>
        </ext>
      </extLst>
    </cfRule>
  </conditionalFormatting>
  <conditionalFormatting sqref="B13">
    <cfRule type="dataBar" priority="10" dxfId="0">
      <dataBar>
        <cfvo type="min"/>
        <cfvo type="max"/>
        <color rgb="FF63C384"/>
      </dataBar>
      <extLst>
        <ext xmlns:x14="http://schemas.microsoft.com/office/spreadsheetml/2009/9/main" uri="{B025F937-C7B1-47D3-B67F-A62EFF666E3E}">
          <x14:id>{d4561c3a-4a0d-4ab1-9fae-d0176e92d9aa}</x14:id>
        </ext>
      </extLst>
    </cfRule>
  </conditionalFormatting>
  <conditionalFormatting sqref="B13">
    <cfRule type="dataBar" priority="9" dxfId="0">
      <dataBar>
        <cfvo type="min"/>
        <cfvo type="max"/>
        <color rgb="FF63C384"/>
      </dataBar>
      <extLst>
        <ext xmlns:x14="http://schemas.microsoft.com/office/spreadsheetml/2009/9/main" uri="{B025F937-C7B1-47D3-B67F-A62EFF666E3E}">
          <x14:id>{3d84ddc1-55dc-4b5b-81d9-1316c101d272}</x14:id>
        </ext>
      </extLst>
    </cfRule>
  </conditionalFormatting>
  <conditionalFormatting sqref="B16:B18">
    <cfRule type="dataBar" priority="6" dxfId="0">
      <dataBar>
        <cfvo type="min"/>
        <cfvo type="max"/>
        <color rgb="FF63C384"/>
      </dataBar>
      <extLst>
        <ext xmlns:x14="http://schemas.microsoft.com/office/spreadsheetml/2009/9/main" uri="{B025F937-C7B1-47D3-B67F-A62EFF666E3E}">
          <x14:id>{bdb4312a-4d1e-409a-91e6-1b7a0fe5ed85}</x14:id>
        </ext>
      </extLst>
    </cfRule>
  </conditionalFormatting>
  <conditionalFormatting sqref="B16:B18">
    <cfRule type="dataBar" priority="5" dxfId="0">
      <dataBar>
        <cfvo type="min"/>
        <cfvo type="max"/>
        <color rgb="FF63C384"/>
      </dataBar>
      <extLst>
        <ext xmlns:x14="http://schemas.microsoft.com/office/spreadsheetml/2009/9/main" uri="{B025F937-C7B1-47D3-B67F-A62EFF666E3E}">
          <x14:id>{f16f5c5b-6668-4014-96ac-4737d2979296}</x14:id>
        </ext>
      </extLst>
    </cfRule>
  </conditionalFormatting>
  <conditionalFormatting sqref="B17:B18">
    <cfRule type="dataBar" priority="4" dxfId="0">
      <dataBar>
        <cfvo type="min"/>
        <cfvo type="max"/>
        <color rgb="FF63C384"/>
      </dataBar>
      <extLst>
        <ext xmlns:x14="http://schemas.microsoft.com/office/spreadsheetml/2009/9/main" uri="{B025F937-C7B1-47D3-B67F-A62EFF666E3E}">
          <x14:id>{abe21829-054e-4684-842d-614dd4c494ea}</x14:id>
        </ext>
      </extLst>
    </cfRule>
  </conditionalFormatting>
  <conditionalFormatting sqref="B16:B18">
    <cfRule type="dataBar" priority="3" dxfId="0">
      <dataBar>
        <cfvo type="min"/>
        <cfvo type="max"/>
        <color rgb="FF63C384"/>
      </dataBar>
      <extLst>
        <ext xmlns:x14="http://schemas.microsoft.com/office/spreadsheetml/2009/9/main" uri="{B025F937-C7B1-47D3-B67F-A62EFF666E3E}">
          <x14:id>{0f4d7596-fe36-4843-8283-06922cfaace7}</x14:id>
        </ext>
      </extLst>
    </cfRule>
  </conditionalFormatting>
  <conditionalFormatting sqref="B16:B18">
    <cfRule type="dataBar" priority="2" dxfId="0">
      <dataBar>
        <cfvo type="min"/>
        <cfvo type="max"/>
        <color rgb="FF63C384"/>
      </dataBar>
      <extLst>
        <ext xmlns:x14="http://schemas.microsoft.com/office/spreadsheetml/2009/9/main" uri="{B025F937-C7B1-47D3-B67F-A62EFF666E3E}">
          <x14:id>{97a99c5b-2577-4063-b0d3-357829c2547e}</x14:id>
        </ext>
      </extLst>
    </cfRule>
  </conditionalFormatting>
  <conditionalFormatting sqref="B17:B18">
    <cfRule type="dataBar" priority="1" dxfId="0">
      <dataBar>
        <cfvo type="min"/>
        <cfvo type="max"/>
        <color rgb="FF63C384"/>
      </dataBar>
      <extLst>
        <ext xmlns:x14="http://schemas.microsoft.com/office/spreadsheetml/2009/9/main" uri="{B025F937-C7B1-47D3-B67F-A62EFF666E3E}">
          <x14:id>{3ef50d1b-aa06-42d9-b583-b3b13d74389d}</x14:id>
        </ext>
      </extLst>
    </cfRule>
  </conditionalFormatting>
  <printOptions horizontalCentered="1"/>
  <pageMargins left="0.7" right="0.7" top="0.75" bottom="0.75" header="0.3" footer="0.3"/>
  <pageSetup horizontalDpi="600" verticalDpi="600" orientation="landscape" paperSize="9" scale="78"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rowBreaks count="1" manualBreakCount="1">
    <brk id="38" min="1" max="5" man="1"/>
  </rowBreaks>
  <drawing r:id="rId1"/>
  <extLst>
    <ext xmlns:x14="http://schemas.microsoft.com/office/spreadsheetml/2009/9/main" uri="{78C0D931-6437-407d-A8EE-F0AAD7539E65}">
      <x14:conditionalFormattings>
        <x14:conditionalFormatting xmlns:xm="http://schemas.microsoft.com/office/excel/2006/main">
          <x14:cfRule type="dataBar" id="{912b40e6-c3c3-46a9-a8fb-959ff2c50f03}">
            <x14:dataBar minLength="0" maxLength="100" gradient="0">
              <x14:cfvo type="min"/>
              <x14:cfvo type="max"/>
              <x14:negativeFillColor rgb="FFFF0000"/>
              <x14:axisColor rgb="FF000000"/>
            </x14:dataBar>
            <x14:dxf>
              <border/>
            </x14:dxf>
          </x14:cfRule>
          <xm:sqref>B10:B15 B22:B24 B19</xm:sqref>
        </x14:conditionalFormatting>
        <x14:conditionalFormatting xmlns:xm="http://schemas.microsoft.com/office/excel/2006/main">
          <x14:cfRule type="dataBar" id="{20b38414-fa44-4675-9e90-965277ac615a}">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037d782c-e745-4cb0-b4b8-530c43e656c8}">
            <x14:dataBar minLength="0" maxLength="100" gradient="0">
              <x14:cfvo type="min"/>
              <x14:cfvo type="max"/>
              <x14:negativeFillColor rgb="FFFF0000"/>
              <x14:axisColor rgb="FF000000"/>
            </x14:dataBar>
            <x14:dxf/>
          </x14:cfRule>
          <xm:sqref>B40:B43</xm:sqref>
        </x14:conditionalFormatting>
        <x14:conditionalFormatting xmlns:xm="http://schemas.microsoft.com/office/excel/2006/main">
          <x14:cfRule type="dataBar" id="{0c267d49-ffee-40c6-8983-f81555babf0f}">
            <x14:dataBar minLength="0" maxLength="100" gradient="0">
              <x14:cfvo type="min"/>
              <x14:cfvo type="max"/>
              <x14:negativeFillColor rgb="FFFF0000"/>
              <x14:axisColor rgb="FF000000"/>
            </x14:dataBar>
            <x14:dxf/>
          </x14:cfRule>
          <xm:sqref>B10:B15 B19:B24</xm:sqref>
        </x14:conditionalFormatting>
        <x14:conditionalFormatting xmlns:xm="http://schemas.microsoft.com/office/excel/2006/main">
          <x14:cfRule type="dataBar" id="{bcc56bd4-f4ca-4e66-9497-9e821021d97d}">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e6a1f070-7cb8-41b8-8aa1-644313f167d2}">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c4b8c6c5-d9ac-4402-b538-8d246328c56b}">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7373574a-4e39-477d-968c-780611b48840}">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7878faa6-07fc-45e0-a5e0-a0e50eeefed1}">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8fd587c4-da22-462b-9883-c2b4bcc2fc02}">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257a815e-ce9c-417c-8289-efc76bf62f2b}">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0d6b4773-36be-4e9d-af58-ca678bc2d628}">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cbc8baf8-4945-4acb-9372-5856cade0b0d}">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4f454aec-90b7-4742-8a7c-070ff4c1c9ef}">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ea93796d-8588-4d60-8944-e68628c97566}">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edd4738f-94bd-4e35-aad9-c6b8809fbac3}">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0e08ae78-a424-48fc-ae43-8b3e0c95b99f}">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943020df-cd7d-4015-906b-4e5b5f0e4397}">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82e6f0a0-4de6-4bb5-8c85-67702369eda1}">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1fdc2f6f-9005-45f5-837c-96294bb5c87d}">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daf619e8-8602-4e9d-92a7-538f543923ef}">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2b1bf044-e2e9-4219-accf-83f07007838a}">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10809dc1-93e7-40f7-a191-9b08fc03cf2e}">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7d707d88-ee0a-4526-be68-ef57a85ef5f1}">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ef4ed05f-238a-46eb-affd-1e0b0b9c2ab0}">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a23af93c-7e46-461e-89c0-2caf3bfa86a5}">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69fd4ac9-7ee5-4eb4-9221-06434198c5a0}">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34badfc5-9b2c-4a98-80f6-6b946cc77eab}">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75625c09-9689-4c88-8329-59d9a58bdd5c}">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fb872de5-6741-41b2-a3da-fb583afb3220}">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d4561c3a-4a0d-4ab1-9fae-d0176e92d9aa}">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3d84ddc1-55dc-4b5b-81d9-1316c101d272}">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bdb4312a-4d1e-409a-91e6-1b7a0fe5ed85}">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f16f5c5b-6668-4014-96ac-4737d2979296}">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abe21829-054e-4684-842d-614dd4c494ea}">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0f4d7596-fe36-4843-8283-06922cfaace7}">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97a99c5b-2577-4063-b0d3-357829c2547e}">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3ef50d1b-aa06-42d9-b583-b3b13d74389d}">
            <x14:dataBar minLength="0" maxLength="100" gradient="0">
              <x14:cfvo type="min"/>
              <x14:cfvo type="max"/>
              <x14:negativeFillColor rgb="FFFF0000"/>
              <x14:axisColor rgb="FF000000"/>
            </x14:dataBar>
            <x14:dxf/>
          </x14:cfRule>
          <xm:sqref>B17:B18</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zoomScale="106" zoomScaleNormal="106" workbookViewId="0" topLeftCell="A1">
      <selection activeCell="I16" sqref="I16"/>
    </sheetView>
  </sheetViews>
  <sheetFormatPr defaultColWidth="11.421875" defaultRowHeight="15"/>
  <cols>
    <col min="1" max="1" width="3.421875" style="1" customWidth="1"/>
    <col min="2" max="2" width="44.421875" style="1" customWidth="1"/>
    <col min="3" max="3" width="23.00390625" style="1" customWidth="1"/>
    <col min="4" max="4" width="21.421875" style="1" customWidth="1"/>
    <col min="5" max="6" width="23.421875" style="1" customWidth="1"/>
    <col min="7" max="7" width="11.421875" style="1" customWidth="1"/>
    <col min="8" max="8" width="13.421875" style="1" customWidth="1"/>
    <col min="9" max="16384" width="11.421875" style="1" customWidth="1"/>
  </cols>
  <sheetData>
    <row r="1" spans="2:7" ht="21">
      <c r="B1" s="11"/>
      <c r="C1" s="11"/>
      <c r="D1" s="11"/>
      <c r="E1" s="11"/>
      <c r="G1" s="32"/>
    </row>
    <row r="2" spans="2:5" ht="15.75">
      <c r="B2" s="355"/>
      <c r="C2" s="355"/>
      <c r="D2" s="355"/>
      <c r="E2" s="355"/>
    </row>
    <row r="3" spans="2:5" ht="15.75">
      <c r="B3" s="348" t="s">
        <v>269</v>
      </c>
      <c r="C3" s="348"/>
      <c r="D3" s="348"/>
      <c r="E3" s="348"/>
    </row>
    <row r="4" spans="2:5" ht="15.75">
      <c r="B4" s="358" t="s">
        <v>270</v>
      </c>
      <c r="C4" s="358"/>
      <c r="D4" s="358"/>
      <c r="E4" s="358"/>
    </row>
    <row r="5" spans="2:5" ht="15.75">
      <c r="B5" s="31"/>
      <c r="C5" s="10"/>
      <c r="D5" s="10"/>
      <c r="E5" s="35"/>
    </row>
    <row r="6" spans="1:5" ht="15">
      <c r="A6" s="343" t="s">
        <v>201</v>
      </c>
      <c r="B6" s="344"/>
      <c r="C6" s="346"/>
      <c r="D6" s="347"/>
      <c r="E6" s="353" t="s">
        <v>205</v>
      </c>
    </row>
    <row r="7" spans="1:5" ht="15">
      <c r="A7" s="343"/>
      <c r="B7" s="344"/>
      <c r="C7" s="356" t="s">
        <v>206</v>
      </c>
      <c r="D7" s="357"/>
      <c r="E7" s="353"/>
    </row>
    <row r="8" spans="1:5" ht="15">
      <c r="A8" s="343"/>
      <c r="B8" s="344"/>
      <c r="C8" s="351"/>
      <c r="D8" s="352"/>
      <c r="E8" s="287"/>
    </row>
    <row r="9" spans="1:8" s="178" customFormat="1" ht="15.75" thickBot="1">
      <c r="A9" s="318" t="s">
        <v>281</v>
      </c>
      <c r="B9" s="43"/>
      <c r="C9" s="83">
        <v>2021</v>
      </c>
      <c r="D9" s="83">
        <v>2022</v>
      </c>
      <c r="E9" s="83" t="s">
        <v>304</v>
      </c>
      <c r="F9" s="180"/>
      <c r="G9" s="180"/>
      <c r="H9" s="180"/>
    </row>
    <row r="10" spans="1:5" ht="16.5" thickBot="1" thickTop="1">
      <c r="A10" s="354"/>
      <c r="B10" s="354"/>
      <c r="C10" s="354"/>
      <c r="D10" s="354"/>
      <c r="E10" s="354"/>
    </row>
    <row r="11" spans="1:8" ht="25.5" customHeight="1" thickTop="1">
      <c r="A11" s="74" t="s">
        <v>17</v>
      </c>
      <c r="B11" s="170" t="s">
        <v>138</v>
      </c>
      <c r="C11" s="133">
        <v>5220</v>
      </c>
      <c r="D11" s="133">
        <v>16714</v>
      </c>
      <c r="E11" s="134">
        <v>220.19157088122606</v>
      </c>
      <c r="F11" s="2"/>
      <c r="G11" s="54"/>
      <c r="H11" s="2"/>
    </row>
    <row r="12" spans="1:8" ht="15" customHeight="1">
      <c r="A12" s="71"/>
      <c r="B12" s="70" t="s">
        <v>148</v>
      </c>
      <c r="C12" s="211">
        <v>5156</v>
      </c>
      <c r="D12" s="109">
        <v>16630</v>
      </c>
      <c r="E12" s="220">
        <v>222.53685027152832</v>
      </c>
      <c r="F12" s="54"/>
      <c r="G12" s="55"/>
      <c r="H12" s="2"/>
    </row>
    <row r="13" spans="1:8" ht="15" customHeight="1">
      <c r="A13" s="72"/>
      <c r="B13" s="164" t="s">
        <v>68</v>
      </c>
      <c r="C13" s="211">
        <v>64</v>
      </c>
      <c r="D13" s="109">
        <v>84</v>
      </c>
      <c r="E13" s="220">
        <v>31.25</v>
      </c>
      <c r="F13" s="67"/>
      <c r="G13" s="3"/>
      <c r="H13" s="2"/>
    </row>
    <row r="14" spans="1:9" ht="23.25" customHeight="1">
      <c r="A14" s="71" t="s">
        <v>18</v>
      </c>
      <c r="B14" s="70" t="s">
        <v>165</v>
      </c>
      <c r="C14" s="80">
        <v>926</v>
      </c>
      <c r="D14" s="80">
        <v>1734</v>
      </c>
      <c r="E14" s="41">
        <v>87.25701943844493</v>
      </c>
      <c r="F14" s="58"/>
      <c r="G14" s="58"/>
      <c r="H14" s="58"/>
      <c r="I14" s="54"/>
    </row>
    <row r="15" spans="1:9" ht="15" customHeight="1">
      <c r="A15" s="71"/>
      <c r="B15" s="70" t="s">
        <v>147</v>
      </c>
      <c r="C15" s="211">
        <v>912</v>
      </c>
      <c r="D15" s="109">
        <v>1714</v>
      </c>
      <c r="E15" s="221">
        <v>87.93859649122807</v>
      </c>
      <c r="F15" s="54"/>
      <c r="G15" s="67"/>
      <c r="H15" s="46"/>
      <c r="I15" s="54"/>
    </row>
    <row r="16" spans="1:8" ht="15" customHeight="1">
      <c r="A16" s="72"/>
      <c r="B16" s="164" t="s">
        <v>69</v>
      </c>
      <c r="C16" s="211">
        <v>14</v>
      </c>
      <c r="D16" s="109">
        <v>20</v>
      </c>
      <c r="E16" s="221">
        <v>42.857142857142854</v>
      </c>
      <c r="F16" s="58"/>
      <c r="G16" s="55"/>
      <c r="H16" s="2"/>
    </row>
    <row r="17" spans="1:8" ht="25.5" customHeight="1">
      <c r="A17" s="71" t="s">
        <v>19</v>
      </c>
      <c r="B17" s="165" t="s">
        <v>139</v>
      </c>
      <c r="C17" s="80">
        <v>693</v>
      </c>
      <c r="D17" s="80">
        <v>602</v>
      </c>
      <c r="E17" s="41">
        <v>-13.131313131313133</v>
      </c>
      <c r="F17" s="65"/>
      <c r="G17" s="54"/>
      <c r="H17" s="2"/>
    </row>
    <row r="18" spans="1:8" ht="15" customHeight="1">
      <c r="A18" s="71"/>
      <c r="B18" s="70" t="s">
        <v>147</v>
      </c>
      <c r="C18" s="211">
        <v>680</v>
      </c>
      <c r="D18" s="109">
        <v>600</v>
      </c>
      <c r="E18" s="220">
        <v>-11.76470588235294</v>
      </c>
      <c r="F18" s="3"/>
      <c r="H18" s="2"/>
    </row>
    <row r="19" spans="1:8" ht="15" customHeight="1">
      <c r="A19" s="72"/>
      <c r="B19" s="164" t="s">
        <v>66</v>
      </c>
      <c r="C19" s="211">
        <v>15</v>
      </c>
      <c r="D19" s="109">
        <v>2</v>
      </c>
      <c r="E19" s="221">
        <v>-86.66666666666667</v>
      </c>
      <c r="F19" s="3"/>
      <c r="H19" s="2"/>
    </row>
    <row r="20" spans="1:8" ht="25.5" customHeight="1">
      <c r="A20" s="71" t="s">
        <v>20</v>
      </c>
      <c r="B20" s="70" t="s">
        <v>67</v>
      </c>
      <c r="C20" s="80">
        <v>47</v>
      </c>
      <c r="D20" s="80">
        <v>83</v>
      </c>
      <c r="E20" s="445">
        <v>76.59574468085107</v>
      </c>
      <c r="F20" s="54"/>
      <c r="G20" s="54"/>
      <c r="H20" s="2"/>
    </row>
    <row r="21" spans="1:8" ht="15" customHeight="1">
      <c r="A21" s="71"/>
      <c r="B21" s="70" t="s">
        <v>147</v>
      </c>
      <c r="C21" s="211">
        <v>43</v>
      </c>
      <c r="D21" s="109">
        <v>78</v>
      </c>
      <c r="E21" s="220">
        <v>81.3953488372093</v>
      </c>
      <c r="F21" s="3"/>
      <c r="H21" s="2"/>
    </row>
    <row r="22" spans="1:8" ht="15" customHeight="1">
      <c r="A22" s="72"/>
      <c r="B22" s="164" t="s">
        <v>69</v>
      </c>
      <c r="C22" s="211">
        <v>4</v>
      </c>
      <c r="D22" s="109">
        <v>5</v>
      </c>
      <c r="E22" s="220">
        <v>25</v>
      </c>
      <c r="F22" s="3"/>
      <c r="H22" s="2"/>
    </row>
    <row r="23" spans="1:8" ht="27.75" customHeight="1">
      <c r="A23" s="71" t="s">
        <v>21</v>
      </c>
      <c r="B23" s="70" t="s">
        <v>166</v>
      </c>
      <c r="C23" s="80">
        <v>4447</v>
      </c>
      <c r="D23" s="80">
        <v>4332</v>
      </c>
      <c r="E23" s="41">
        <v>-2.5860130425005625</v>
      </c>
      <c r="F23" s="3"/>
      <c r="H23" s="2"/>
    </row>
    <row r="24" spans="1:8" ht="15" customHeight="1">
      <c r="A24" s="71"/>
      <c r="B24" s="70" t="s">
        <v>147</v>
      </c>
      <c r="C24" s="211">
        <v>4428</v>
      </c>
      <c r="D24" s="109">
        <v>4296</v>
      </c>
      <c r="E24" s="221">
        <v>-2.9810298102981028</v>
      </c>
      <c r="F24" s="3"/>
      <c r="H24" s="2"/>
    </row>
    <row r="25" spans="1:8" ht="15" customHeight="1" thickBot="1">
      <c r="A25" s="145"/>
      <c r="B25" s="146" t="s">
        <v>66</v>
      </c>
      <c r="C25" s="213">
        <v>20</v>
      </c>
      <c r="D25" s="152">
        <v>36</v>
      </c>
      <c r="E25" s="222">
        <v>80</v>
      </c>
      <c r="F25" s="3"/>
      <c r="H25" s="2"/>
    </row>
    <row r="26" spans="3:6" ht="15">
      <c r="C26" s="54"/>
      <c r="D26" s="54"/>
      <c r="F26" s="54"/>
    </row>
    <row r="27" spans="3:6" ht="15">
      <c r="C27" s="54"/>
      <c r="D27" s="54"/>
      <c r="F27" s="54"/>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{90209352-17b3-44bc-83fd-619598ab3d70}</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{fce738a7-f512-426d-8b10-5bb53b47da2f}</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{76643fe9-10ee-4919-8f35-98c3b50ba384}</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{312a2e60-5d6d-4ca1-8d53-54de9ae848cf}</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{a6c7cbaa-3183-436e-a91d-b2449ebdd777}</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{37853e18-3dcb-418a-8a91-8aa100cc373b}</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{d7f21221-0629-4ba0-aec9-f0531f093ecc}</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{0b9a5e9c-46ae-403a-bfd2-c8089b86c312}</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{96250835-6d30-4a22-bf02-ae3dccbc0814}</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{efcc548b-dac7-41ba-a21f-d9d79eb4d145}</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{25dedb4a-808a-410f-8c32-f07695e44d78}</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{4179e3ca-f928-4a0e-bf9b-738903b7074e}</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{d3d2bda9-3127-4047-aa69-b0b318837541}</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{9e757f17-c9fa-4a39-9357-33cdd7eb5005}</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{8d5b2260-684a-491e-baf3-d19e1bfeedae}</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{a2944d15-cdc6-4fbb-8524-b6e81b11c27a}</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{afa7fadb-f3e2-4abf-8065-7636cbb1c661}</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{637407b4-9d6a-4bd6-aaf2-f09e4fb7f985}</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{f628e1f5-dbb9-4ba2-b694-77838264532f}</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{8a4137ea-f6db-4a15-aa56-ad473b4bf0fe}</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{78fd2e2e-eff2-429a-b488-9b128992d5f7}</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{08c8c600-fd09-4844-8300-aa0de3e7ec93}</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{cf912deb-d216-4ee3-a99c-b2d74c2e73c4}</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{39d853fb-dbbd-455e-915e-1427a3357c13}</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{3f336c1b-41e8-4be2-a7d1-c5415bcc6980}</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{d76569e7-3a7b-42c7-9e8e-52ac7fb08e85}</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{e289f903-a6fe-4301-b55f-469d1ec182e2}</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{f6a8142b-daeb-46ef-b495-f232f53817e6}</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{7643cb9a-4fb4-4c61-a0fe-5c745cc1e56f}</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{b805896b-e31c-4320-b7b4-8e916bcf836c}</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{ff1941da-16ec-4268-9462-22ee4218420c}</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{7a116dfb-7396-4cbc-9fe6-dad9e1c025bc}</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{b9aa0111-193b-47d9-8505-e9ed5f67b954}</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{b99ccf7d-a07b-4e29-ac99-525802370563}</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{dc5fbed4-6b3e-4410-bd51-dcffb5431661}</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{fb4c9366-c74d-4aad-830e-47274a1ba9d9}</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{46669258-53db-40cd-8f6a-09d01eb63f27}</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{e52b3131-35be-44f1-8d58-402bb74ca7ff}</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{54169611-4381-4f11-83d4-0253894a513e}</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{b7dbb6ab-68bd-43ab-ab80-689badd4f4fe}</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{1001cf97-8372-494b-bee3-d174a678f4df}</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{1ba82ee3-bf38-47c9-bff1-594f8e6af31c}</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{4f6ddb68-3938-461c-804f-d24f6c3f0b42}</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{55fc4d02-109a-4c5c-990f-5c2770e9c6ee}</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{36cd16e2-667a-438e-aa8d-df60939fe21c}</x14:id>
        </ext>
      </extLst>
    </cfRule>
  </conditionalFormatting>
  <printOptions horizontalCentered="1"/>
  <pageMargins left="0.75" right="0.75" top="1" bottom="1" header="0.5" footer="0.5"/>
  <pageSetup horizontalDpi="600" verticalDpi="600" orientation="landscape"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90209352-17b3-44bc-83fd-619598ab3d70}">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fce738a7-f512-426d-8b10-5bb53b47da2f}">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76643fe9-10ee-4919-8f35-98c3b50ba384}">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312a2e60-5d6d-4ca1-8d53-54de9ae848cf}">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a6c7cbaa-3183-436e-a91d-b2449ebdd777}">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37853e18-3dcb-418a-8a91-8aa100cc373b}">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d7f21221-0629-4ba0-aec9-f0531f093ecc}">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0b9a5e9c-46ae-403a-bfd2-c8089b86c312}">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96250835-6d30-4a22-bf02-ae3dccbc0814}">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efcc548b-dac7-41ba-a21f-d9d79eb4d145}">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25dedb4a-808a-410f-8c32-f07695e44d78}">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4179e3ca-f928-4a0e-bf9b-738903b7074e}">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d3d2bda9-3127-4047-aa69-b0b318837541}">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9e757f17-c9fa-4a39-9357-33cdd7eb5005}">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8d5b2260-684a-491e-baf3-d19e1bfeedae}">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a2944d15-cdc6-4fbb-8524-b6e81b11c27a}">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afa7fadb-f3e2-4abf-8065-7636cbb1c661}">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637407b4-9d6a-4bd6-aaf2-f09e4fb7f985}">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f628e1f5-dbb9-4ba2-b694-77838264532f}">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8a4137ea-f6db-4a15-aa56-ad473b4bf0fe}">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78fd2e2e-eff2-429a-b488-9b128992d5f7}">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08c8c600-fd09-4844-8300-aa0de3e7ec93}">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cf912deb-d216-4ee3-a99c-b2d74c2e73c4}">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39d853fb-dbbd-455e-915e-1427a3357c13}">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3f336c1b-41e8-4be2-a7d1-c5415bcc6980}">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d76569e7-3a7b-42c7-9e8e-52ac7fb08e85}">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e289f903-a6fe-4301-b55f-469d1ec182e2}">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f6a8142b-daeb-46ef-b495-f232f53817e6}">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7643cb9a-4fb4-4c61-a0fe-5c745cc1e56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b805896b-e31c-4320-b7b4-8e916bcf836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ff1941da-16ec-4268-9462-22ee4218420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7a116dfb-7396-4cbc-9fe6-dad9e1c025bc}">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b9aa0111-193b-47d9-8505-e9ed5f67b954}">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b99ccf7d-a07b-4e29-ac99-525802370563}">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dc5fbed4-6b3e-4410-bd51-dcffb5431661}">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fb4c9366-c74d-4aad-830e-47274a1ba9d9}">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46669258-53db-40cd-8f6a-09d01eb63f27}">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e52b3131-35be-44f1-8d58-402bb74ca7ff}">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54169611-4381-4f11-83d4-0253894a513e}">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b7dbb6ab-68bd-43ab-ab80-689badd4f4fe}">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1001cf97-8372-494b-bee3-d174a678f4df}">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1ba82ee3-bf38-47c9-bff1-594f8e6af31c}">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4f6ddb68-3938-461c-804f-d24f6c3f0b42}">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55fc4d02-109a-4c5c-990f-5c2770e9c6ee}">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36cd16e2-667a-438e-aa8d-df60939fe21c}">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1"/>
  <sheetViews>
    <sheetView zoomScale="106" zoomScaleNormal="106" workbookViewId="0" topLeftCell="A1">
      <selection activeCell="P9" sqref="P9"/>
    </sheetView>
  </sheetViews>
  <sheetFormatPr defaultColWidth="11.421875" defaultRowHeight="15"/>
  <cols>
    <col min="1" max="1" width="28.57421875" style="9" customWidth="1"/>
    <col min="2" max="2" width="8.57421875" style="9" customWidth="1"/>
    <col min="3" max="3" width="8.7109375" style="9" customWidth="1"/>
    <col min="4" max="4" width="9.8515625" style="9" customWidth="1"/>
    <col min="5" max="5" width="9.421875" style="9" customWidth="1"/>
    <col min="6" max="6" width="9.140625" style="9" customWidth="1"/>
    <col min="7" max="7" width="10.140625" style="9" customWidth="1"/>
    <col min="8" max="8" width="8.8515625" style="9" customWidth="1"/>
    <col min="9" max="9" width="10.00390625" style="9" customWidth="1"/>
    <col min="10" max="10" width="9.28125" style="9" customWidth="1"/>
    <col min="11" max="11" width="8.00390625" style="9" customWidth="1"/>
    <col min="12" max="12" width="8.8515625" style="9" customWidth="1"/>
    <col min="13" max="13" width="10.28125" style="9" customWidth="1"/>
    <col min="14" max="16384" width="11.421875" style="9" customWidth="1"/>
  </cols>
  <sheetData>
    <row r="3" spans="1:69" s="5" customFormat="1" ht="15.75" customHeight="1">
      <c r="A3" s="355" t="s">
        <v>105</v>
      </c>
      <c r="B3" s="355"/>
      <c r="C3" s="355"/>
      <c r="D3" s="355"/>
      <c r="E3" s="355"/>
      <c r="F3" s="355"/>
      <c r="G3" s="355"/>
      <c r="H3" s="355"/>
      <c r="I3" s="355"/>
      <c r="J3" s="355"/>
      <c r="K3" s="355"/>
      <c r="L3" s="355"/>
      <c r="M3" s="355"/>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63" t="s">
        <v>170</v>
      </c>
      <c r="B4" s="363"/>
      <c r="C4" s="363"/>
      <c r="D4" s="363"/>
      <c r="E4" s="363"/>
      <c r="F4" s="363"/>
      <c r="G4" s="363"/>
      <c r="H4" s="363"/>
      <c r="I4" s="363"/>
      <c r="J4" s="363"/>
      <c r="K4" s="363"/>
      <c r="L4" s="363"/>
      <c r="M4" s="363"/>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28" ht="19.5" customHeight="1" thickBot="1">
      <c r="A5" s="6"/>
      <c r="B5" s="7"/>
      <c r="C5" s="8"/>
      <c r="D5" s="8"/>
      <c r="E5" s="8"/>
      <c r="G5" s="8"/>
      <c r="I5" s="8"/>
      <c r="K5" s="297" t="s">
        <v>276</v>
      </c>
      <c r="P5" s="355"/>
      <c r="Q5" s="355"/>
      <c r="R5" s="355"/>
      <c r="S5" s="355"/>
      <c r="T5" s="355"/>
      <c r="U5" s="355"/>
      <c r="V5" s="355"/>
      <c r="W5" s="355"/>
      <c r="X5" s="355"/>
      <c r="Y5" s="355"/>
      <c r="Z5" s="355"/>
      <c r="AA5" s="355"/>
      <c r="AB5" s="355"/>
    </row>
    <row r="6" spans="1:196" s="11" customFormat="1" ht="20.25" customHeight="1" thickBot="1">
      <c r="A6" s="364" t="s">
        <v>282</v>
      </c>
      <c r="B6" s="367">
        <v>2022</v>
      </c>
      <c r="C6" s="359"/>
      <c r="D6" s="359"/>
      <c r="E6" s="359"/>
      <c r="F6" s="359"/>
      <c r="G6" s="359"/>
      <c r="H6" s="359"/>
      <c r="I6" s="359"/>
      <c r="J6" s="359"/>
      <c r="K6" s="359"/>
      <c r="L6" s="359"/>
      <c r="M6" s="36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5.5" customHeight="1" thickBot="1" thickTop="1">
      <c r="A7" s="365"/>
      <c r="B7" s="329" t="s">
        <v>285</v>
      </c>
      <c r="C7" s="329" t="s">
        <v>286</v>
      </c>
      <c r="D7" s="329" t="s">
        <v>287</v>
      </c>
      <c r="E7" s="329" t="s">
        <v>288</v>
      </c>
      <c r="F7" s="329" t="s">
        <v>289</v>
      </c>
      <c r="G7" s="330" t="s">
        <v>290</v>
      </c>
      <c r="H7" s="329" t="s">
        <v>291</v>
      </c>
      <c r="I7" s="329" t="s">
        <v>292</v>
      </c>
      <c r="J7" s="331" t="s">
        <v>293</v>
      </c>
      <c r="K7" s="329" t="s">
        <v>294</v>
      </c>
      <c r="L7" s="329" t="s">
        <v>295</v>
      </c>
      <c r="M7" s="329" t="s">
        <v>296</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1.25" customHeight="1" thickBot="1">
      <c r="A8" s="136"/>
      <c r="B8" s="136"/>
      <c r="C8" s="136"/>
      <c r="D8" s="136"/>
      <c r="E8" s="136"/>
      <c r="F8" s="136"/>
      <c r="G8" s="136"/>
      <c r="H8" s="136"/>
      <c r="I8" s="136"/>
      <c r="J8" s="136"/>
      <c r="K8" s="136"/>
      <c r="L8" s="135"/>
      <c r="M8" s="136"/>
      <c r="N8" s="9"/>
      <c r="R8" s="9"/>
      <c r="S8" s="9"/>
      <c r="T8" s="9"/>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6.25" customHeight="1">
      <c r="A9" s="137" t="s">
        <v>96</v>
      </c>
      <c r="B9" s="223">
        <v>115</v>
      </c>
      <c r="C9" s="223">
        <v>110</v>
      </c>
      <c r="D9" s="223">
        <v>50</v>
      </c>
      <c r="E9" s="223">
        <v>60</v>
      </c>
      <c r="F9" s="223">
        <v>64</v>
      </c>
      <c r="G9" s="223">
        <v>57</v>
      </c>
      <c r="H9" s="223">
        <v>147</v>
      </c>
      <c r="I9" s="223">
        <v>195</v>
      </c>
      <c r="J9" s="223">
        <v>260</v>
      </c>
      <c r="K9" s="223">
        <v>352</v>
      </c>
      <c r="L9" s="223">
        <v>283</v>
      </c>
      <c r="M9" s="223">
        <v>41</v>
      </c>
      <c r="N9" s="49"/>
      <c r="O9" s="10"/>
      <c r="P9" s="49"/>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9.25" customHeight="1">
      <c r="A10" s="138" t="s">
        <v>95</v>
      </c>
      <c r="B10" s="225" t="s">
        <v>92</v>
      </c>
      <c r="C10" s="226">
        <v>-4.3478260869565215</v>
      </c>
      <c r="D10" s="227">
        <v>-54.54545454545454</v>
      </c>
      <c r="E10" s="453">
        <v>20</v>
      </c>
      <c r="F10" s="228">
        <v>6.666666666666667</v>
      </c>
      <c r="G10" s="295">
        <v>-10.9375</v>
      </c>
      <c r="H10" s="228">
        <v>157.89473684210526</v>
      </c>
      <c r="I10" s="228">
        <v>32.6530612244898</v>
      </c>
      <c r="J10" s="453">
        <v>33.33333333333333</v>
      </c>
      <c r="K10" s="228">
        <v>35.38461538461539</v>
      </c>
      <c r="L10" s="226">
        <v>-19.602272727272727</v>
      </c>
      <c r="M10" s="226">
        <v>-85.51236749116607</v>
      </c>
      <c r="N10" s="10"/>
      <c r="P10" s="51"/>
      <c r="Q10" s="51"/>
      <c r="R10" s="51"/>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39" t="s">
        <v>169</v>
      </c>
      <c r="B11" s="224">
        <v>237.96</v>
      </c>
      <c r="C11" s="224">
        <v>1425.68</v>
      </c>
      <c r="D11" s="224">
        <v>146.61</v>
      </c>
      <c r="E11" s="224">
        <v>298.32560000000007</v>
      </c>
      <c r="F11" s="224">
        <v>152.9398</v>
      </c>
      <c r="G11" s="224">
        <v>118.33000000000001</v>
      </c>
      <c r="H11" s="224">
        <v>439.90999999999997</v>
      </c>
      <c r="I11" s="224">
        <v>596.5600000000001</v>
      </c>
      <c r="J11" s="224">
        <v>751.15</v>
      </c>
      <c r="K11" s="224">
        <v>740.8700000000001</v>
      </c>
      <c r="L11" s="224">
        <v>781.71</v>
      </c>
      <c r="M11" s="224">
        <v>462.14</v>
      </c>
      <c r="N11" s="49"/>
      <c r="O11" s="49"/>
      <c r="P11" s="59"/>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0.75" customHeight="1" thickBot="1">
      <c r="A12" s="140" t="s">
        <v>97</v>
      </c>
      <c r="B12" s="229" t="s">
        <v>92</v>
      </c>
      <c r="C12" s="452">
        <v>499.12590351319545</v>
      </c>
      <c r="D12" s="230">
        <v>-89.71648616800405</v>
      </c>
      <c r="E12" s="452">
        <v>103.48243639588026</v>
      </c>
      <c r="F12" s="230">
        <v>-48.733933661744096</v>
      </c>
      <c r="G12" s="230">
        <v>-22.629688282579146</v>
      </c>
      <c r="H12" s="452">
        <v>271.7654018423053</v>
      </c>
      <c r="I12" s="231">
        <v>35.60955650019324</v>
      </c>
      <c r="J12" s="452">
        <v>25.913571141209584</v>
      </c>
      <c r="K12" s="230">
        <v>-1.3685681954336497</v>
      </c>
      <c r="L12" s="452">
        <v>5.512438079555106</v>
      </c>
      <c r="M12" s="230">
        <v>-40.88088933236111</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2">
      <c r="A13" s="13"/>
      <c r="B13" s="12"/>
      <c r="C13" s="12"/>
      <c r="D13" s="12"/>
      <c r="E13" s="12"/>
      <c r="F13" s="14"/>
      <c r="G13" s="14"/>
      <c r="H13" s="14"/>
      <c r="I13" s="14"/>
      <c r="J13" s="14"/>
      <c r="K13" s="14"/>
      <c r="L13" s="14"/>
      <c r="M13" s="10"/>
      <c r="N13" s="10"/>
      <c r="O13" s="51"/>
      <c r="P13" s="51"/>
      <c r="Q13" s="51"/>
      <c r="R13" s="52"/>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5" customHeight="1">
      <c r="A14" s="15"/>
      <c r="B14" s="7"/>
      <c r="C14" s="8"/>
      <c r="D14" s="8"/>
      <c r="E14" s="8"/>
      <c r="G14" s="15"/>
      <c r="H14" s="7"/>
      <c r="I14" s="8"/>
      <c r="J14" s="14"/>
      <c r="K14" s="14"/>
      <c r="L14" s="14"/>
    </row>
    <row r="15" spans="1:13" ht="19.5" customHeight="1">
      <c r="A15" s="362" t="s">
        <v>85</v>
      </c>
      <c r="B15" s="362"/>
      <c r="C15" s="362"/>
      <c r="D15" s="362"/>
      <c r="E15" s="29"/>
      <c r="F15" s="29"/>
      <c r="G15" s="29" t="s">
        <v>98</v>
      </c>
      <c r="H15" s="29" t="s">
        <v>99</v>
      </c>
      <c r="I15" s="29"/>
      <c r="J15" s="29"/>
      <c r="K15" s="29"/>
      <c r="L15" s="29"/>
      <c r="M15" s="29"/>
    </row>
    <row r="16" spans="1:13" ht="15" customHeight="1">
      <c r="A16" s="366" t="s">
        <v>149</v>
      </c>
      <c r="B16" s="366"/>
      <c r="C16" s="366"/>
      <c r="D16" s="366"/>
      <c r="E16" s="108"/>
      <c r="G16" s="361" t="s">
        <v>168</v>
      </c>
      <c r="H16" s="361"/>
      <c r="I16" s="361"/>
      <c r="J16" s="361"/>
      <c r="K16" s="361"/>
      <c r="L16" s="361"/>
      <c r="M16" s="110"/>
    </row>
    <row r="17" spans="1:11" ht="15" customHeight="1">
      <c r="A17" s="16"/>
      <c r="B17" s="17"/>
      <c r="C17" s="18"/>
      <c r="D17" s="17"/>
      <c r="E17" s="18"/>
      <c r="G17" s="16"/>
      <c r="H17" s="17"/>
      <c r="I17" s="18"/>
      <c r="J17" s="17"/>
      <c r="K17" s="18"/>
    </row>
    <row r="18" spans="1:11" ht="15" customHeight="1">
      <c r="A18" s="16"/>
      <c r="B18" s="17"/>
      <c r="C18" s="18"/>
      <c r="D18" s="17"/>
      <c r="E18" s="18"/>
      <c r="G18" s="16"/>
      <c r="H18" s="17"/>
      <c r="I18" s="18"/>
      <c r="J18" s="17"/>
      <c r="K18" s="18"/>
    </row>
    <row r="19" spans="1:13" ht="15" customHeight="1">
      <c r="A19" s="19"/>
      <c r="B19" s="20"/>
      <c r="C19" s="20"/>
      <c r="D19" s="20"/>
      <c r="E19" s="20"/>
      <c r="F19" s="21"/>
      <c r="G19" s="19"/>
      <c r="H19" s="20"/>
      <c r="I19" s="20"/>
      <c r="J19" s="20"/>
      <c r="K19" s="20"/>
      <c r="L19" s="21"/>
      <c r="M19" s="21"/>
    </row>
    <row r="20" spans="1:13" ht="15" customHeight="1">
      <c r="A20" s="19"/>
      <c r="B20" s="20"/>
      <c r="C20" s="20"/>
      <c r="D20" s="20"/>
      <c r="E20" s="20"/>
      <c r="F20" s="21"/>
      <c r="G20" s="19"/>
      <c r="H20" s="20"/>
      <c r="I20" s="20"/>
      <c r="J20" s="20"/>
      <c r="K20" s="20"/>
      <c r="L20" s="21"/>
      <c r="M20" s="21"/>
    </row>
    <row r="21" spans="1:13" ht="15" customHeight="1">
      <c r="A21" s="19"/>
      <c r="B21" s="20"/>
      <c r="C21" s="20"/>
      <c r="D21" s="20"/>
      <c r="E21" s="20"/>
      <c r="F21" s="21"/>
      <c r="G21" s="19"/>
      <c r="H21" s="20"/>
      <c r="I21" s="20"/>
      <c r="J21" s="20"/>
      <c r="K21" s="20"/>
      <c r="L21" s="21"/>
      <c r="M21" s="21"/>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1" ht="15" customHeight="1">
      <c r="B34" s="21"/>
      <c r="C34" s="21"/>
      <c r="D34" s="21"/>
      <c r="E34" s="21"/>
      <c r="H34" s="21"/>
      <c r="I34" s="21"/>
      <c r="J34" s="21"/>
      <c r="K34" s="21"/>
    </row>
    <row r="35" ht="15" customHeight="1"/>
    <row r="36" ht="15" customHeight="1"/>
    <row r="37" ht="15" customHeight="1"/>
    <row r="38" ht="15" customHeight="1"/>
    <row r="39" ht="15" customHeight="1"/>
    <row r="40" ht="15" customHeight="1"/>
    <row r="41" ht="15" customHeight="1"/>
    <row r="42" spans="1:9" ht="15" customHeight="1">
      <c r="A42" s="15"/>
      <c r="B42" s="362"/>
      <c r="C42" s="362"/>
      <c r="D42" s="8"/>
      <c r="E42" s="8"/>
      <c r="G42" s="8"/>
      <c r="I42" s="8"/>
    </row>
    <row r="43" spans="1:9" ht="15" customHeight="1">
      <c r="A43" s="15"/>
      <c r="B43" s="7"/>
      <c r="C43" s="8"/>
      <c r="D43" s="8"/>
      <c r="E43" s="8"/>
      <c r="G43" s="8"/>
      <c r="I43" s="8"/>
    </row>
    <row r="44" spans="1:9" ht="57" customHeight="1">
      <c r="A44" s="16"/>
      <c r="B44" s="17"/>
      <c r="C44" s="18"/>
      <c r="D44" s="17"/>
      <c r="E44" s="18"/>
      <c r="G44" s="18"/>
      <c r="I44" s="18"/>
    </row>
    <row r="45" spans="1:9" ht="33" customHeight="1">
      <c r="A45" s="16"/>
      <c r="B45" s="17"/>
      <c r="C45" s="18"/>
      <c r="D45" s="17"/>
      <c r="E45" s="18"/>
      <c r="G45" s="18"/>
      <c r="I45" s="18"/>
    </row>
    <row r="46" spans="1:13" ht="27" customHeight="1">
      <c r="A46" s="19"/>
      <c r="B46" s="20"/>
      <c r="C46" s="20"/>
      <c r="D46" s="20"/>
      <c r="E46" s="20"/>
      <c r="F46" s="21"/>
      <c r="G46" s="20"/>
      <c r="H46" s="21"/>
      <c r="I46" s="20"/>
      <c r="J46" s="21"/>
      <c r="K46" s="21"/>
      <c r="L46" s="21"/>
      <c r="M46" s="21"/>
    </row>
    <row r="47" spans="1:13" ht="27" customHeight="1">
      <c r="A47" s="19"/>
      <c r="B47" s="20"/>
      <c r="C47" s="20"/>
      <c r="D47" s="20"/>
      <c r="E47" s="20"/>
      <c r="F47" s="21"/>
      <c r="G47" s="20"/>
      <c r="H47" s="21"/>
      <c r="I47" s="20"/>
      <c r="J47" s="21"/>
      <c r="K47" s="21"/>
      <c r="L47" s="21"/>
      <c r="M47" s="21"/>
    </row>
    <row r="48" spans="1:13" ht="27" customHeight="1">
      <c r="A48" s="19"/>
      <c r="B48" s="20"/>
      <c r="C48" s="20"/>
      <c r="D48" s="20"/>
      <c r="E48" s="20"/>
      <c r="F48" s="21"/>
      <c r="G48" s="20"/>
      <c r="H48" s="21"/>
      <c r="I48" s="20"/>
      <c r="J48" s="21"/>
      <c r="K48" s="21"/>
      <c r="L48" s="21"/>
      <c r="M48" s="21"/>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9" ht="12">
      <c r="B61" s="21"/>
      <c r="C61" s="21"/>
      <c r="D61" s="21"/>
      <c r="E61" s="21"/>
      <c r="G61" s="21"/>
      <c r="I61" s="21"/>
    </row>
    <row r="62" spans="2:9" ht="12">
      <c r="B62" s="21"/>
      <c r="C62" s="21"/>
      <c r="D62" s="21"/>
      <c r="E62" s="21"/>
      <c r="G62" s="21"/>
      <c r="I62" s="21"/>
    </row>
    <row r="63" spans="2:9" ht="12">
      <c r="B63" s="21"/>
      <c r="C63" s="21"/>
      <c r="E63" s="21"/>
      <c r="G63" s="21"/>
      <c r="I63" s="21"/>
    </row>
    <row r="64" spans="2:9" ht="12">
      <c r="B64" s="21"/>
      <c r="C64" s="21"/>
      <c r="D64" s="21"/>
      <c r="E64" s="21"/>
      <c r="G64" s="21"/>
      <c r="I64" s="21"/>
    </row>
    <row r="69" spans="1:9" ht="12" customHeight="1">
      <c r="A69" s="15"/>
      <c r="B69" s="362"/>
      <c r="C69" s="362"/>
      <c r="D69" s="8"/>
      <c r="E69" s="8"/>
      <c r="G69" s="8"/>
      <c r="I69" s="8"/>
    </row>
    <row r="70" spans="1:9" ht="12"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B6:J6"/>
    <mergeCell ref="K6:M6"/>
    <mergeCell ref="G16:L16"/>
    <mergeCell ref="A3:M3"/>
    <mergeCell ref="B42:C42"/>
    <mergeCell ref="B69:C69"/>
    <mergeCell ref="P5:AB5"/>
    <mergeCell ref="A4:M4"/>
    <mergeCell ref="A6:A7"/>
    <mergeCell ref="A16:D16"/>
    <mergeCell ref="A15:D15"/>
  </mergeCells>
  <conditionalFormatting sqref="A11">
    <cfRule type="dataBar" priority="11" dxfId="0">
      <dataBar>
        <cfvo type="min"/>
        <cfvo type="max"/>
        <color rgb="FF63C384"/>
      </dataBar>
      <extLst>
        <ext xmlns:x14="http://schemas.microsoft.com/office/spreadsheetml/2009/9/main" uri="{B025F937-C7B1-47D3-B67F-A62EFF666E3E}">
          <x14:id>{dbd83471-b61d-49ba-b0bd-a937ecda7205}</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dbd83471-b61d-49ba-b0bd-a937ecda7205}">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1">
      <selection activeCell="O17" sqref="O17"/>
    </sheetView>
  </sheetViews>
  <sheetFormatPr defaultColWidth="11.421875" defaultRowHeight="15"/>
  <cols>
    <col min="1" max="1" width="24.8515625" style="9" customWidth="1"/>
    <col min="2" max="2" width="10.00390625" style="9" customWidth="1"/>
    <col min="3" max="3" width="10.421875" style="9" customWidth="1"/>
    <col min="4" max="4" width="10.57421875" style="9" customWidth="1"/>
    <col min="5" max="5" width="10.140625" style="9" customWidth="1"/>
    <col min="6" max="6" width="9.8515625" style="9" customWidth="1"/>
    <col min="7" max="7" width="11.00390625" style="9" customWidth="1"/>
    <col min="8" max="8" width="9.140625" style="9" customWidth="1"/>
    <col min="9" max="9" width="9.8515625" style="9" customWidth="1"/>
    <col min="10" max="10" width="11.140625" style="9" customWidth="1"/>
    <col min="11" max="12" width="9.421875" style="9" customWidth="1"/>
    <col min="13" max="13" width="10.421875" style="9" customWidth="1"/>
    <col min="14" max="16384" width="11.421875" style="9" customWidth="1"/>
  </cols>
  <sheetData>
    <row r="3" spans="1:69" s="5" customFormat="1" ht="15.75" customHeight="1">
      <c r="A3" s="355" t="s">
        <v>82</v>
      </c>
      <c r="B3" s="355"/>
      <c r="C3" s="355"/>
      <c r="D3" s="355"/>
      <c r="E3" s="355"/>
      <c r="F3" s="355"/>
      <c r="G3" s="355"/>
      <c r="H3" s="355"/>
      <c r="I3" s="355"/>
      <c r="J3" s="355"/>
      <c r="K3" s="355"/>
      <c r="L3" s="355"/>
      <c r="M3" s="355"/>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69" t="s">
        <v>150</v>
      </c>
      <c r="B4" s="369"/>
      <c r="C4" s="369"/>
      <c r="D4" s="369"/>
      <c r="E4" s="369"/>
      <c r="F4" s="369"/>
      <c r="G4" s="369"/>
      <c r="H4" s="369"/>
      <c r="I4" s="369"/>
      <c r="J4" s="369"/>
      <c r="K4" s="369"/>
      <c r="L4" s="369"/>
      <c r="M4" s="369"/>
      <c r="N4" s="4"/>
      <c r="O4" s="50"/>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11" ht="12" customHeight="1" thickBot="1">
      <c r="A5" s="6"/>
      <c r="B5" s="7"/>
      <c r="C5" s="8"/>
      <c r="D5" s="8"/>
      <c r="E5" s="8"/>
      <c r="G5" s="8"/>
      <c r="I5" s="8"/>
      <c r="K5" s="28" t="s">
        <v>118</v>
      </c>
    </row>
    <row r="6" spans="1:196" s="11" customFormat="1" ht="21" customHeight="1" thickBot="1">
      <c r="A6" s="364" t="s">
        <v>282</v>
      </c>
      <c r="B6" s="367">
        <v>2022</v>
      </c>
      <c r="C6" s="359"/>
      <c r="D6" s="359"/>
      <c r="E6" s="359"/>
      <c r="F6" s="359"/>
      <c r="G6" s="359"/>
      <c r="H6" s="359"/>
      <c r="I6" s="359"/>
      <c r="J6" s="359"/>
      <c r="K6" s="359"/>
      <c r="L6" s="359"/>
      <c r="M6" s="360"/>
      <c r="N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33" customHeight="1" thickBot="1" thickTop="1">
      <c r="A7" s="365"/>
      <c r="B7" s="329" t="s">
        <v>285</v>
      </c>
      <c r="C7" s="329" t="s">
        <v>286</v>
      </c>
      <c r="D7" s="329" t="s">
        <v>287</v>
      </c>
      <c r="E7" s="329" t="s">
        <v>288</v>
      </c>
      <c r="F7" s="329" t="s">
        <v>289</v>
      </c>
      <c r="G7" s="330" t="s">
        <v>290</v>
      </c>
      <c r="H7" s="329" t="s">
        <v>291</v>
      </c>
      <c r="I7" s="329" t="s">
        <v>292</v>
      </c>
      <c r="J7" s="331" t="s">
        <v>293</v>
      </c>
      <c r="K7" s="329" t="s">
        <v>294</v>
      </c>
      <c r="L7" s="329" t="s">
        <v>295</v>
      </c>
      <c r="M7" s="329" t="s">
        <v>296</v>
      </c>
      <c r="N7" s="52"/>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5.75" customHeight="1" thickBot="1">
      <c r="A8" s="37"/>
      <c r="B8" s="38"/>
      <c r="C8" s="38"/>
      <c r="D8" s="38"/>
      <c r="E8" s="38"/>
      <c r="F8" s="38"/>
      <c r="G8" s="38"/>
      <c r="H8" s="38"/>
      <c r="I8" s="38"/>
      <c r="J8" s="38"/>
      <c r="K8" s="39"/>
      <c r="L8" s="39"/>
      <c r="M8" s="39"/>
      <c r="N8" s="6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0.75" customHeight="1">
      <c r="A9" s="137" t="s">
        <v>87</v>
      </c>
      <c r="B9" s="232">
        <v>51</v>
      </c>
      <c r="C9" s="232">
        <v>43</v>
      </c>
      <c r="D9" s="232">
        <v>81</v>
      </c>
      <c r="E9" s="232">
        <v>62</v>
      </c>
      <c r="F9" s="232">
        <v>52</v>
      </c>
      <c r="G9" s="232">
        <v>45</v>
      </c>
      <c r="H9" s="232">
        <v>75</v>
      </c>
      <c r="I9" s="232">
        <v>10</v>
      </c>
      <c r="J9" s="232">
        <v>33</v>
      </c>
      <c r="K9" s="232">
        <v>58</v>
      </c>
      <c r="L9" s="232">
        <v>74</v>
      </c>
      <c r="M9" s="232">
        <v>18</v>
      </c>
      <c r="N9" s="85"/>
      <c r="O9" s="56"/>
      <c r="P9" s="56"/>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32.25" customHeight="1">
      <c r="A10" s="138" t="s">
        <v>64</v>
      </c>
      <c r="B10" s="233" t="s">
        <v>92</v>
      </c>
      <c r="C10" s="234">
        <v>-15.686274509803921</v>
      </c>
      <c r="D10" s="448">
        <v>88.37209302325581</v>
      </c>
      <c r="E10" s="234">
        <v>-23.456790123456788</v>
      </c>
      <c r="F10" s="234">
        <v>-16.129032258064516</v>
      </c>
      <c r="G10" s="451">
        <v>-13.461538461538462</v>
      </c>
      <c r="H10" s="450">
        <v>66.66666666666666</v>
      </c>
      <c r="I10" s="234">
        <v>-86.66666666666667</v>
      </c>
      <c r="J10" s="450">
        <v>229.99999999999997</v>
      </c>
      <c r="K10" s="235">
        <v>75.75757575757575</v>
      </c>
      <c r="L10" s="450">
        <v>27.586206896551722</v>
      </c>
      <c r="M10" s="234">
        <v>-75.67567567567568</v>
      </c>
      <c r="N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39" t="s">
        <v>93</v>
      </c>
      <c r="B11" s="236">
        <v>395.894675</v>
      </c>
      <c r="C11" s="236">
        <v>134.313172</v>
      </c>
      <c r="D11" s="236">
        <v>209.45999999999998</v>
      </c>
      <c r="E11" s="236">
        <v>292.49547</v>
      </c>
      <c r="F11" s="236">
        <v>297.703219</v>
      </c>
      <c r="G11" s="236">
        <v>125.50269999999998</v>
      </c>
      <c r="H11" s="236">
        <v>219.57350200000002</v>
      </c>
      <c r="I11" s="236">
        <v>38.2</v>
      </c>
      <c r="J11" s="236">
        <v>913.15</v>
      </c>
      <c r="K11" s="236">
        <v>150.99</v>
      </c>
      <c r="L11" s="236">
        <v>263.57</v>
      </c>
      <c r="M11" s="236">
        <v>91.16</v>
      </c>
      <c r="N11" s="49"/>
      <c r="O11" s="56"/>
      <c r="P11" s="56"/>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3.75" customHeight="1" thickBot="1">
      <c r="A12" s="140" t="s">
        <v>65</v>
      </c>
      <c r="B12" s="237" t="s">
        <v>92</v>
      </c>
      <c r="C12" s="238">
        <v>-66.07350881898071</v>
      </c>
      <c r="D12" s="449">
        <v>55.94896381421174</v>
      </c>
      <c r="E12" s="239">
        <v>39.642638212546565</v>
      </c>
      <c r="F12" s="239">
        <v>1.7804545827666933</v>
      </c>
      <c r="G12" s="238">
        <v>-57.843015462993705</v>
      </c>
      <c r="H12" s="449">
        <v>74.95520176059962</v>
      </c>
      <c r="I12" s="238">
        <v>-82.60263663326735</v>
      </c>
      <c r="J12" s="449">
        <v>2290.4450261780103</v>
      </c>
      <c r="K12" s="238">
        <v>-83.46492909160598</v>
      </c>
      <c r="L12" s="239">
        <v>74.56122922047817</v>
      </c>
      <c r="M12" s="238">
        <v>-65.41336267405244</v>
      </c>
      <c r="N12" s="128"/>
      <c r="Q12" s="126"/>
      <c r="R12" s="296"/>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3.5" customHeight="1">
      <c r="A13" s="13"/>
      <c r="B13" s="12"/>
      <c r="C13" s="12"/>
      <c r="D13" s="12"/>
      <c r="E13" s="12"/>
      <c r="F13" s="14"/>
      <c r="G13" s="14"/>
      <c r="H13" s="14"/>
      <c r="I13" s="129"/>
      <c r="J13" s="14"/>
      <c r="K13" s="14"/>
      <c r="L13" s="14"/>
      <c r="M13" s="10"/>
      <c r="Q13" s="10"/>
      <c r="R13" s="52"/>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7" ht="13.5" customHeight="1">
      <c r="A14" s="15"/>
      <c r="B14" s="7"/>
      <c r="C14" s="8"/>
      <c r="D14" s="8"/>
      <c r="E14" s="8"/>
      <c r="G14" s="15"/>
      <c r="H14" s="7"/>
      <c r="I14" s="8"/>
      <c r="J14" s="14"/>
      <c r="K14" s="14"/>
      <c r="L14" s="14"/>
      <c r="Q14" s="319"/>
    </row>
    <row r="15" spans="1:13" ht="13.5" customHeight="1">
      <c r="A15" s="362" t="s">
        <v>88</v>
      </c>
      <c r="B15" s="362"/>
      <c r="C15" s="362"/>
      <c r="D15" s="362"/>
      <c r="E15" s="29"/>
      <c r="G15" s="362" t="s">
        <v>86</v>
      </c>
      <c r="H15" s="362"/>
      <c r="I15" s="362"/>
      <c r="J15" s="362"/>
      <c r="K15" s="362"/>
      <c r="L15" s="362"/>
      <c r="M15" s="362"/>
    </row>
    <row r="16" spans="1:17" ht="13.5" customHeight="1">
      <c r="A16" s="370" t="s">
        <v>151</v>
      </c>
      <c r="B16" s="370"/>
      <c r="C16" s="370"/>
      <c r="D16" s="370"/>
      <c r="E16" s="108"/>
      <c r="G16" s="366" t="s">
        <v>128</v>
      </c>
      <c r="H16" s="366"/>
      <c r="I16" s="366"/>
      <c r="J16" s="366"/>
      <c r="K16" s="366"/>
      <c r="L16" s="366"/>
      <c r="M16" s="366"/>
      <c r="N16" s="108"/>
      <c r="O16" s="108"/>
      <c r="P16" s="108"/>
      <c r="Q16" s="108"/>
    </row>
    <row r="17" spans="1:11" ht="13.5" customHeight="1">
      <c r="A17" s="16"/>
      <c r="B17" s="17"/>
      <c r="C17" s="18"/>
      <c r="D17" s="17"/>
      <c r="E17" s="18"/>
      <c r="G17" s="16"/>
      <c r="H17" s="17"/>
      <c r="I17" s="18"/>
      <c r="J17" s="17"/>
      <c r="K17" s="18"/>
    </row>
    <row r="18" spans="1:11" ht="13.5" customHeight="1">
      <c r="A18" s="16"/>
      <c r="B18" s="17"/>
      <c r="C18" s="18"/>
      <c r="D18" s="17"/>
      <c r="E18" s="18"/>
      <c r="G18" s="16"/>
      <c r="H18" s="17"/>
      <c r="I18" s="18"/>
      <c r="J18" s="17"/>
      <c r="K18" s="18"/>
    </row>
    <row r="19" spans="1:13" ht="13.5" customHeight="1">
      <c r="A19" s="19"/>
      <c r="B19" s="20"/>
      <c r="C19" s="20"/>
      <c r="D19" s="20"/>
      <c r="E19" s="20"/>
      <c r="F19" s="21"/>
      <c r="G19" s="19"/>
      <c r="H19" s="20"/>
      <c r="I19" s="20"/>
      <c r="J19" s="20"/>
      <c r="K19" s="20"/>
      <c r="L19" s="21"/>
      <c r="M19" s="21"/>
    </row>
    <row r="20" spans="1:13" ht="13.5" customHeight="1">
      <c r="A20" s="19"/>
      <c r="B20" s="20"/>
      <c r="C20" s="20"/>
      <c r="D20" s="20"/>
      <c r="E20" s="20"/>
      <c r="F20" s="21"/>
      <c r="G20" s="19"/>
      <c r="H20" s="20"/>
      <c r="I20" s="20"/>
      <c r="J20" s="20"/>
      <c r="K20" s="20"/>
      <c r="L20" s="21"/>
      <c r="M20" s="21"/>
    </row>
    <row r="21" spans="1:13" ht="13.5" customHeight="1">
      <c r="A21" s="19"/>
      <c r="B21" s="20"/>
      <c r="C21" s="20"/>
      <c r="D21" s="20"/>
      <c r="E21" s="20"/>
      <c r="F21" s="21"/>
      <c r="G21" s="19"/>
      <c r="H21" s="20"/>
      <c r="I21" s="20"/>
      <c r="J21" s="20"/>
      <c r="K21" s="20"/>
      <c r="L21" s="21"/>
      <c r="M21" s="21"/>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21"/>
      <c r="C34" s="21"/>
      <c r="D34" s="21"/>
      <c r="E34" s="21"/>
      <c r="H34" s="21"/>
      <c r="I34" s="21"/>
      <c r="J34" s="21"/>
      <c r="K34" s="21"/>
    </row>
    <row r="35" spans="2:11" ht="13.5" customHeight="1">
      <c r="B35" s="21"/>
      <c r="C35" s="21"/>
      <c r="D35" s="21"/>
      <c r="E35" s="21"/>
      <c r="H35" s="21"/>
      <c r="I35" s="21"/>
      <c r="J35" s="21"/>
      <c r="K35" s="21"/>
    </row>
    <row r="36" spans="2:11" ht="13.5" customHeight="1">
      <c r="B36" s="22"/>
      <c r="C36" s="23"/>
      <c r="E36" s="21"/>
      <c r="G36" s="368"/>
      <c r="H36" s="368"/>
      <c r="I36" s="24"/>
      <c r="K36" s="21"/>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21"/>
      <c r="C62" s="21"/>
      <c r="D62" s="21"/>
      <c r="E62" s="21"/>
      <c r="G62" s="21"/>
      <c r="I62" s="21"/>
    </row>
    <row r="63" spans="2:9" ht="13.5" customHeight="1">
      <c r="B63" s="21"/>
      <c r="C63" s="21"/>
      <c r="E63" s="21"/>
      <c r="G63" s="21"/>
      <c r="I63" s="21"/>
    </row>
    <row r="64" spans="2:9" ht="13.5" customHeight="1">
      <c r="B64" s="21"/>
      <c r="C64" s="21"/>
      <c r="D64" s="21"/>
      <c r="E64" s="21"/>
      <c r="G64" s="21"/>
      <c r="I64" s="21"/>
    </row>
    <row r="65" ht="13.5" customHeight="1"/>
    <row r="66" ht="13.5" customHeight="1"/>
    <row r="67" ht="13.5" customHeight="1"/>
    <row r="68" ht="13.5" customHeight="1"/>
    <row r="69" spans="1:9" ht="13.5" customHeight="1">
      <c r="A69" s="15"/>
      <c r="B69" s="362"/>
      <c r="C69" s="362"/>
      <c r="D69" s="8"/>
      <c r="E69" s="8"/>
      <c r="G69" s="8"/>
      <c r="I69" s="8"/>
    </row>
    <row r="70" spans="1:9" ht="13.5"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G15:M15"/>
    <mergeCell ref="A3:M3"/>
    <mergeCell ref="A6:A7"/>
    <mergeCell ref="B69:C69"/>
    <mergeCell ref="G36:H36"/>
    <mergeCell ref="A4:M4"/>
    <mergeCell ref="A15:D15"/>
    <mergeCell ref="A16:D16"/>
    <mergeCell ref="G16:M16"/>
    <mergeCell ref="B6:J6"/>
    <mergeCell ref="K6:M6"/>
  </mergeCells>
  <conditionalFormatting sqref="N8">
    <cfRule type="dataBar" priority="92" dxfId="0">
      <dataBar>
        <cfvo type="min"/>
        <cfvo type="max"/>
        <color theme="1" tint="0.34999001026153564"/>
      </dataBar>
      <extLst>
        <ext xmlns:x14="http://schemas.microsoft.com/office/spreadsheetml/2009/9/main" uri="{B025F937-C7B1-47D3-B67F-A62EFF666E3E}">
          <x14:id>{745eb1b6-4ec6-4f07-b40b-8253c9cdf80d}</x14:id>
        </ext>
      </extLst>
    </cfRule>
    <cfRule type="dataBar" priority="93" dxfId="0">
      <dataBar>
        <cfvo type="min"/>
        <cfvo type="max"/>
        <color theme="1" tint="0.34999001026153564"/>
      </dataBar>
      <extLst>
        <ext xmlns:x14="http://schemas.microsoft.com/office/spreadsheetml/2009/9/main" uri="{B025F937-C7B1-47D3-B67F-A62EFF666E3E}">
          <x14:id>{cf939a36-d528-4178-9426-a6100a35dd54}</x14:id>
        </ext>
      </extLst>
    </cfRule>
    <cfRule type="dataBar" priority="94" dxfId="0">
      <dataBar>
        <cfvo type="min"/>
        <cfvo type="max"/>
        <color theme="1" tint="0.34999001026153564"/>
      </dataBar>
      <extLst>
        <ext xmlns:x14="http://schemas.microsoft.com/office/spreadsheetml/2009/9/main" uri="{B025F937-C7B1-47D3-B67F-A62EFF666E3E}">
          <x14:id>{61803d5b-168e-4a7c-9c2d-898e3fe8aa15}</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{3e3817e5-78b6-4785-968d-603868b26bb7}</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{d87c8c01-02d0-4661-b2c3-60c2829e1a07}</x14:id>
        </ext>
      </extLst>
    </cfRule>
    <cfRule type="dataBar" priority="89" dxfId="0">
      <dataBar>
        <cfvo type="min"/>
        <cfvo type="max"/>
        <color theme="1" tint="0.34999001026153564"/>
      </dataBar>
      <extLst>
        <ext xmlns:x14="http://schemas.microsoft.com/office/spreadsheetml/2009/9/main" uri="{B025F937-C7B1-47D3-B67F-A62EFF666E3E}">
          <x14:id>{09da4a0e-14f7-41ea-a022-809f17dbf95a}</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{9836f5c7-8bc1-4efb-a4eb-77e6202fc29d}</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745eb1b6-4ec6-4f07-b40b-8253c9cdf80d}">
            <x14:dataBar minLength="0" maxLength="100" gradient="0">
              <x14:cfvo type="min"/>
              <x14:cfvo type="max"/>
              <x14:negativeFillColor rgb="FFFF0000"/>
              <x14:axisColor rgb="FF000000"/>
            </x14:dataBar>
            <x14:dxf/>
          </x14:cfRule>
          <x14:cfRule type="dataBar" id="{cf939a36-d528-4178-9426-a6100a35dd54}">
            <x14:dataBar minLength="0" maxLength="100" gradient="0">
              <x14:cfvo type="min"/>
              <x14:cfvo type="max"/>
              <x14:negativeFillColor rgb="FFFF0000"/>
              <x14:axisColor rgb="FF000000"/>
            </x14:dataBar>
            <x14:dxf/>
          </x14:cfRule>
          <x14:cfRule type="dataBar" id="{61803d5b-168e-4a7c-9c2d-898e3fe8aa15}">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3e3817e5-78b6-4785-968d-603868b26bb7}">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d87c8c01-02d0-4661-b2c3-60c2829e1a07}">
            <x14:dataBar minLength="0" maxLength="100" gradient="0">
              <x14:cfvo type="min"/>
              <x14:cfvo type="max"/>
              <x14:negativeFillColor rgb="FFFF0000"/>
              <x14:axisColor rgb="FF000000"/>
            </x14:dataBar>
            <x14:dxf/>
          </x14:cfRule>
          <x14:cfRule type="dataBar" id="{09da4a0e-14f7-41ea-a022-809f17dbf95a}">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9836f5c7-8bc1-4efb-a4eb-77e6202fc29d}">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O22"/>
  <sheetViews>
    <sheetView workbookViewId="0" topLeftCell="A5">
      <selection activeCell="R34" sqref="R34"/>
    </sheetView>
  </sheetViews>
  <sheetFormatPr defaultColWidth="11.421875" defaultRowHeight="15"/>
  <cols>
    <col min="1" max="1" width="10.421875" style="44" customWidth="1"/>
    <col min="2" max="2" width="10.140625" style="44" customWidth="1"/>
    <col min="3" max="3" width="13.00390625" style="44" customWidth="1"/>
    <col min="4" max="4" width="8.140625" style="44" customWidth="1"/>
    <col min="5" max="5" width="14.00390625" style="44" customWidth="1"/>
    <col min="6" max="6" width="11.421875" style="44" customWidth="1"/>
    <col min="7" max="7" width="10.421875" style="44" customWidth="1"/>
    <col min="8" max="8" width="9.8515625" style="44" customWidth="1"/>
    <col min="9" max="9" width="12.140625" style="44" customWidth="1"/>
    <col min="10" max="10" width="13.421875" style="44" customWidth="1"/>
    <col min="11" max="11" width="19.7109375" style="44" customWidth="1"/>
    <col min="12" max="12" width="12.140625" style="44" customWidth="1"/>
    <col min="13" max="13" width="13.28125" style="44" customWidth="1"/>
    <col min="14" max="14" width="11.421875" style="44" bestFit="1" customWidth="1"/>
    <col min="15" max="15" width="9.421875" style="44" bestFit="1" customWidth="1"/>
    <col min="16" max="16384" width="11.421875" style="44" customWidth="1"/>
  </cols>
  <sheetData>
    <row r="1" spans="1:13" ht="15">
      <c r="A1" s="117"/>
      <c r="B1" s="117"/>
      <c r="C1" s="117"/>
      <c r="D1" s="117"/>
      <c r="E1" s="117"/>
      <c r="F1" s="117"/>
      <c r="G1" s="117"/>
      <c r="H1" s="117"/>
      <c r="I1" s="117"/>
      <c r="J1" s="117"/>
      <c r="K1" s="117"/>
      <c r="L1" s="117"/>
      <c r="M1" s="117"/>
    </row>
    <row r="2" spans="1:13" ht="15">
      <c r="A2" s="117"/>
      <c r="B2" s="117"/>
      <c r="C2" s="117"/>
      <c r="D2" s="117"/>
      <c r="E2" s="117"/>
      <c r="F2" s="117"/>
      <c r="G2" s="117"/>
      <c r="H2" s="117"/>
      <c r="I2" s="120"/>
      <c r="J2" s="117"/>
      <c r="K2" s="117"/>
      <c r="L2" s="117"/>
      <c r="M2" s="117"/>
    </row>
    <row r="3" spans="1:13" ht="15.75">
      <c r="A3" s="382" t="s">
        <v>261</v>
      </c>
      <c r="B3" s="382"/>
      <c r="C3" s="382"/>
      <c r="D3" s="382"/>
      <c r="E3" s="382"/>
      <c r="F3" s="382"/>
      <c r="G3" s="382"/>
      <c r="H3" s="382"/>
      <c r="I3" s="382"/>
      <c r="J3" s="382"/>
      <c r="K3" s="382"/>
      <c r="L3" s="382"/>
      <c r="M3" s="382"/>
    </row>
    <row r="4" spans="1:13" ht="15.75">
      <c r="A4" s="383" t="s">
        <v>163</v>
      </c>
      <c r="B4" s="383"/>
      <c r="C4" s="383"/>
      <c r="D4" s="383"/>
      <c r="E4" s="383"/>
      <c r="F4" s="383"/>
      <c r="G4" s="383"/>
      <c r="H4" s="383"/>
      <c r="I4" s="383"/>
      <c r="J4" s="383"/>
      <c r="K4" s="383"/>
      <c r="L4" s="383"/>
      <c r="M4" s="383"/>
    </row>
    <row r="5" spans="1:13" ht="15">
      <c r="A5" s="117"/>
      <c r="B5" s="117"/>
      <c r="C5" s="117"/>
      <c r="D5" s="117"/>
      <c r="E5" s="117"/>
      <c r="F5" s="117"/>
      <c r="G5" s="117"/>
      <c r="H5" s="117"/>
      <c r="I5" s="117"/>
      <c r="J5" s="117"/>
      <c r="K5" s="117"/>
      <c r="L5" s="117"/>
      <c r="M5" s="117"/>
    </row>
    <row r="6" spans="1:13" ht="41.25" customHeight="1">
      <c r="A6" s="371" t="s">
        <v>209</v>
      </c>
      <c r="B6" s="372"/>
      <c r="C6" s="384" t="s">
        <v>207</v>
      </c>
      <c r="D6" s="385"/>
      <c r="E6" s="385"/>
      <c r="F6" s="385"/>
      <c r="G6" s="384" t="s">
        <v>208</v>
      </c>
      <c r="H6" s="385"/>
      <c r="I6" s="385"/>
      <c r="J6" s="385"/>
      <c r="K6" s="371" t="s">
        <v>101</v>
      </c>
      <c r="L6" s="386"/>
      <c r="M6" s="386"/>
    </row>
    <row r="7" spans="1:13" ht="37.5" customHeight="1">
      <c r="A7" s="371"/>
      <c r="B7" s="372"/>
      <c r="C7" s="371" t="s">
        <v>210</v>
      </c>
      <c r="D7" s="372"/>
      <c r="E7" s="373" t="s">
        <v>245</v>
      </c>
      <c r="F7" s="374"/>
      <c r="G7" s="371" t="s">
        <v>211</v>
      </c>
      <c r="H7" s="372"/>
      <c r="I7" s="375" t="s">
        <v>243</v>
      </c>
      <c r="J7" s="377"/>
      <c r="K7" s="293" t="s">
        <v>210</v>
      </c>
      <c r="L7" s="375" t="s">
        <v>244</v>
      </c>
      <c r="M7" s="376"/>
    </row>
    <row r="8" spans="1:13" ht="15.75" customHeight="1" thickBot="1">
      <c r="A8" s="318" t="s">
        <v>305</v>
      </c>
      <c r="B8" s="121"/>
      <c r="C8" s="121"/>
      <c r="D8" s="121"/>
      <c r="E8" s="121"/>
      <c r="F8" s="121"/>
      <c r="G8" s="121"/>
      <c r="H8" s="121"/>
      <c r="I8" s="121"/>
      <c r="J8" s="121"/>
      <c r="K8" s="121"/>
      <c r="L8" s="121"/>
      <c r="M8" s="121"/>
    </row>
    <row r="9" spans="1:15" ht="15">
      <c r="A9" s="388" t="s">
        <v>54</v>
      </c>
      <c r="B9" s="388"/>
      <c r="C9" s="320"/>
      <c r="D9" s="312">
        <v>1649</v>
      </c>
      <c r="E9" s="311"/>
      <c r="F9" s="311">
        <v>3979.17</v>
      </c>
      <c r="G9" s="312"/>
      <c r="H9" s="312">
        <v>258</v>
      </c>
      <c r="I9" s="311"/>
      <c r="J9" s="311">
        <v>752.400448</v>
      </c>
      <c r="K9" s="313">
        <v>1907</v>
      </c>
      <c r="L9" s="311"/>
      <c r="M9" s="311">
        <v>4731.570448</v>
      </c>
      <c r="O9" s="197"/>
    </row>
    <row r="10" spans="1:15" ht="15">
      <c r="A10" s="380" t="s">
        <v>0</v>
      </c>
      <c r="B10" s="380"/>
      <c r="C10" s="321"/>
      <c r="D10" s="299">
        <v>15</v>
      </c>
      <c r="E10" s="307"/>
      <c r="F10" s="308">
        <v>142.8</v>
      </c>
      <c r="G10" s="299"/>
      <c r="H10" s="299">
        <v>149</v>
      </c>
      <c r="I10" s="300"/>
      <c r="J10" s="309">
        <v>472.28229</v>
      </c>
      <c r="K10" s="299">
        <v>164</v>
      </c>
      <c r="L10" s="300"/>
      <c r="M10" s="309">
        <v>615.0822900000001</v>
      </c>
      <c r="O10" s="197"/>
    </row>
    <row r="11" spans="1:13" ht="15">
      <c r="A11" s="381" t="s">
        <v>111</v>
      </c>
      <c r="B11" s="381"/>
      <c r="C11" s="321"/>
      <c r="D11" s="299">
        <v>4</v>
      </c>
      <c r="E11" s="300"/>
      <c r="F11" s="309">
        <v>16.369300000000003</v>
      </c>
      <c r="G11" s="306"/>
      <c r="H11" s="306">
        <v>39</v>
      </c>
      <c r="I11" s="307"/>
      <c r="J11" s="308">
        <v>113.66</v>
      </c>
      <c r="K11" s="306">
        <v>43</v>
      </c>
      <c r="L11" s="307"/>
      <c r="M11" s="308">
        <v>130.0293</v>
      </c>
    </row>
    <row r="12" spans="1:13" ht="15">
      <c r="A12" s="380" t="s">
        <v>51</v>
      </c>
      <c r="B12" s="380"/>
      <c r="C12" s="322"/>
      <c r="D12" s="310">
        <v>0</v>
      </c>
      <c r="E12" s="307"/>
      <c r="F12" s="310">
        <v>0</v>
      </c>
      <c r="G12" s="299"/>
      <c r="H12" s="299">
        <v>8</v>
      </c>
      <c r="I12" s="300"/>
      <c r="J12" s="309">
        <v>32.019999999999996</v>
      </c>
      <c r="K12" s="299">
        <v>8</v>
      </c>
      <c r="L12" s="300"/>
      <c r="M12" s="309">
        <v>32.019999999999996</v>
      </c>
    </row>
    <row r="13" spans="1:13" ht="15">
      <c r="A13" s="381" t="s">
        <v>52</v>
      </c>
      <c r="B13" s="381"/>
      <c r="C13" s="321"/>
      <c r="D13" s="299">
        <v>17</v>
      </c>
      <c r="E13" s="300"/>
      <c r="F13" s="309">
        <v>233</v>
      </c>
      <c r="G13" s="302"/>
      <c r="H13" s="302">
        <v>46</v>
      </c>
      <c r="I13" s="303"/>
      <c r="J13" s="305">
        <v>380.3500000000001</v>
      </c>
      <c r="K13" s="302">
        <v>63</v>
      </c>
      <c r="L13" s="303"/>
      <c r="M13" s="305">
        <v>613.3500000000001</v>
      </c>
    </row>
    <row r="14" spans="1:13" ht="15">
      <c r="A14" s="380" t="s">
        <v>53</v>
      </c>
      <c r="B14" s="380"/>
      <c r="C14" s="322"/>
      <c r="D14" s="306">
        <v>29</v>
      </c>
      <c r="E14" s="307"/>
      <c r="F14" s="308">
        <v>220.7</v>
      </c>
      <c r="G14" s="299"/>
      <c r="H14" s="299">
        <v>56</v>
      </c>
      <c r="I14" s="300"/>
      <c r="J14" s="309">
        <v>216.52999999999997</v>
      </c>
      <c r="K14" s="301">
        <v>85</v>
      </c>
      <c r="L14" s="304"/>
      <c r="M14" s="310">
        <v>437.22999999999996</v>
      </c>
    </row>
    <row r="15" spans="1:13" ht="15">
      <c r="A15" s="381" t="s">
        <v>55</v>
      </c>
      <c r="B15" s="381"/>
      <c r="C15" s="321"/>
      <c r="D15" s="299">
        <v>15</v>
      </c>
      <c r="E15" s="300"/>
      <c r="F15" s="309">
        <v>1520.6461</v>
      </c>
      <c r="G15" s="306"/>
      <c r="H15" s="306">
        <v>31</v>
      </c>
      <c r="I15" s="307"/>
      <c r="J15" s="308">
        <v>985.59</v>
      </c>
      <c r="K15" s="299">
        <v>46</v>
      </c>
      <c r="L15" s="300"/>
      <c r="M15" s="309">
        <v>2506.2361</v>
      </c>
    </row>
    <row r="16" spans="1:13" ht="15">
      <c r="A16" s="380" t="s">
        <v>191</v>
      </c>
      <c r="B16" s="380"/>
      <c r="C16" s="322"/>
      <c r="D16" s="306">
        <v>1</v>
      </c>
      <c r="E16" s="307"/>
      <c r="F16" s="308">
        <v>2</v>
      </c>
      <c r="G16" s="299"/>
      <c r="H16" s="300" t="s">
        <v>92</v>
      </c>
      <c r="I16" s="300"/>
      <c r="J16" s="300" t="s">
        <v>92</v>
      </c>
      <c r="K16" s="306">
        <v>1</v>
      </c>
      <c r="L16" s="307"/>
      <c r="M16" s="308">
        <v>2</v>
      </c>
    </row>
    <row r="17" spans="1:13" ht="15">
      <c r="A17" s="381" t="s">
        <v>106</v>
      </c>
      <c r="B17" s="381"/>
      <c r="C17" s="321"/>
      <c r="D17" s="299">
        <v>1</v>
      </c>
      <c r="E17" s="300"/>
      <c r="F17" s="309">
        <v>20</v>
      </c>
      <c r="G17" s="300"/>
      <c r="H17" s="300">
        <v>14</v>
      </c>
      <c r="I17" s="300"/>
      <c r="J17" s="300">
        <v>29.18</v>
      </c>
      <c r="K17" s="299">
        <v>15</v>
      </c>
      <c r="L17" s="300"/>
      <c r="M17" s="309">
        <v>49.18</v>
      </c>
    </row>
    <row r="18" spans="1:13" ht="15">
      <c r="A18" s="325" t="s">
        <v>34</v>
      </c>
      <c r="B18" s="325"/>
      <c r="C18" s="326"/>
      <c r="D18" s="310">
        <v>0</v>
      </c>
      <c r="E18" s="304"/>
      <c r="F18" s="310" t="s">
        <v>92</v>
      </c>
      <c r="G18" s="300"/>
      <c r="H18" s="300" t="s">
        <v>92</v>
      </c>
      <c r="I18" s="300"/>
      <c r="J18" s="300" t="s">
        <v>92</v>
      </c>
      <c r="K18" s="300" t="s">
        <v>92</v>
      </c>
      <c r="L18" s="300"/>
      <c r="M18" s="300" t="s">
        <v>92</v>
      </c>
    </row>
    <row r="19" spans="1:13" ht="15.75" thickBot="1">
      <c r="A19" s="387" t="s">
        <v>283</v>
      </c>
      <c r="B19" s="387"/>
      <c r="C19" s="323"/>
      <c r="D19" s="314">
        <v>3</v>
      </c>
      <c r="E19" s="315"/>
      <c r="F19" s="314">
        <v>17.5</v>
      </c>
      <c r="G19" s="314"/>
      <c r="H19" s="314">
        <v>1</v>
      </c>
      <c r="I19" s="315"/>
      <c r="J19" s="315">
        <v>150</v>
      </c>
      <c r="K19" s="316">
        <v>4</v>
      </c>
      <c r="L19" s="317"/>
      <c r="M19" s="327">
        <v>167.5</v>
      </c>
    </row>
    <row r="20" spans="1:15" ht="15.75">
      <c r="A20" s="155"/>
      <c r="B20" s="155"/>
      <c r="C20" s="156"/>
      <c r="D20" s="156"/>
      <c r="E20" s="157"/>
      <c r="F20" s="158"/>
      <c r="G20" s="158"/>
      <c r="H20" s="158"/>
      <c r="I20" s="158"/>
      <c r="J20" s="158"/>
      <c r="K20" s="158"/>
      <c r="L20" s="158"/>
      <c r="M20" s="158"/>
      <c r="N20" s="46"/>
      <c r="O20" s="46"/>
    </row>
    <row r="21" spans="1:15" ht="15.75">
      <c r="A21" s="389" t="s">
        <v>122</v>
      </c>
      <c r="B21" s="389"/>
      <c r="C21" s="389"/>
      <c r="D21" s="389"/>
      <c r="E21" s="389"/>
      <c r="F21" s="389"/>
      <c r="G21" s="159"/>
      <c r="H21" s="379" t="s">
        <v>123</v>
      </c>
      <c r="I21" s="379"/>
      <c r="J21" s="379"/>
      <c r="K21" s="379"/>
      <c r="L21" s="379"/>
      <c r="M21" s="379"/>
      <c r="O21" s="118"/>
    </row>
    <row r="22" spans="1:14" ht="15.75">
      <c r="A22" s="378" t="s">
        <v>168</v>
      </c>
      <c r="B22" s="378"/>
      <c r="C22" s="378"/>
      <c r="D22" s="378"/>
      <c r="E22" s="378"/>
      <c r="F22" s="378"/>
      <c r="G22" s="160"/>
      <c r="H22" s="378" t="s">
        <v>173</v>
      </c>
      <c r="I22" s="378"/>
      <c r="J22" s="378"/>
      <c r="K22" s="378"/>
      <c r="L22" s="378"/>
      <c r="M22" s="378"/>
      <c r="N22" s="119"/>
    </row>
  </sheetData>
  <sheetProtection/>
  <mergeCells count="25">
    <mergeCell ref="A17:B17"/>
    <mergeCell ref="A19:B19"/>
    <mergeCell ref="A9:B9"/>
    <mergeCell ref="A10:B10"/>
    <mergeCell ref="A6:B7"/>
    <mergeCell ref="A22:F22"/>
    <mergeCell ref="A11:B11"/>
    <mergeCell ref="A12:B12"/>
    <mergeCell ref="A13:B13"/>
    <mergeCell ref="A21:F21"/>
    <mergeCell ref="A14:B14"/>
    <mergeCell ref="A15:B15"/>
    <mergeCell ref="A16:B16"/>
    <mergeCell ref="A3:M3"/>
    <mergeCell ref="A4:M4"/>
    <mergeCell ref="C6:F6"/>
    <mergeCell ref="G6:J6"/>
    <mergeCell ref="K6:M6"/>
    <mergeCell ref="C7:D7"/>
    <mergeCell ref="E7:F7"/>
    <mergeCell ref="G7:H7"/>
    <mergeCell ref="L7:M7"/>
    <mergeCell ref="I7:J7"/>
    <mergeCell ref="H22:M22"/>
    <mergeCell ref="H21:M21"/>
  </mergeCells>
  <printOptions horizontalCentered="1"/>
  <pageMargins left="0.75" right="0.75" top="1" bottom="1" header="0.5" footer="0.5"/>
  <pageSetup horizontalDpi="600" verticalDpi="600" orientation="landscape" paperSize="9"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worksheet>
</file>

<file path=xl/worksheets/sheet9.xml><?xml version="1.0" encoding="utf-8"?>
<worksheet xmlns="http://schemas.openxmlformats.org/spreadsheetml/2006/main" xmlns:r="http://schemas.openxmlformats.org/officeDocument/2006/relationships">
  <dimension ref="A3:AM47"/>
  <sheetViews>
    <sheetView workbookViewId="0" topLeftCell="A1">
      <selection activeCell="N22" activeCellId="4" sqref="N10 N13 N16 N19 N22"/>
    </sheetView>
  </sheetViews>
  <sheetFormatPr defaultColWidth="11.421875" defaultRowHeight="15"/>
  <cols>
    <col min="1" max="1" width="3.7109375" style="26" customWidth="1"/>
    <col min="2" max="2" width="34.7109375" style="26" customWidth="1"/>
    <col min="3" max="3" width="12.28125" style="26" customWidth="1"/>
    <col min="4" max="5" width="11.8515625" style="26" customWidth="1"/>
    <col min="6" max="6" width="10.7109375" style="26" customWidth="1"/>
    <col min="7" max="7" width="10.140625" style="26" customWidth="1"/>
    <col min="8" max="8" width="11.421875" style="26" customWidth="1"/>
    <col min="9" max="9" width="10.7109375" style="26" customWidth="1"/>
    <col min="10" max="10" width="9.8515625" style="26" customWidth="1"/>
    <col min="11" max="11" width="12.421875" style="26" customWidth="1"/>
    <col min="12" max="13" width="10.421875" style="26" customWidth="1"/>
    <col min="14" max="14" width="11.00390625" style="26" customWidth="1"/>
    <col min="15" max="16" width="11.421875" style="26" customWidth="1"/>
    <col min="17" max="17" width="12.421875" style="26" customWidth="1"/>
    <col min="18" max="16384" width="11.421875" style="26" customWidth="1"/>
  </cols>
  <sheetData>
    <row r="2" ht="12" thickBot="1"/>
    <row r="3" spans="1:17" ht="15" customHeight="1" thickBot="1">
      <c r="A3" s="396" t="s">
        <v>110</v>
      </c>
      <c r="B3" s="396"/>
      <c r="C3" s="396"/>
      <c r="D3" s="396"/>
      <c r="E3" s="396"/>
      <c r="F3" s="396"/>
      <c r="G3" s="396"/>
      <c r="H3" s="396"/>
      <c r="I3" s="396"/>
      <c r="J3" s="396"/>
      <c r="K3" s="396"/>
      <c r="L3" s="396"/>
      <c r="M3" s="396"/>
      <c r="N3" s="396"/>
      <c r="Q3" s="114"/>
    </row>
    <row r="4" spans="1:14" ht="15" customHeight="1">
      <c r="A4" s="397" t="s">
        <v>186</v>
      </c>
      <c r="B4" s="397"/>
      <c r="C4" s="397"/>
      <c r="D4" s="397"/>
      <c r="E4" s="397"/>
      <c r="F4" s="397"/>
      <c r="G4" s="397"/>
      <c r="H4" s="397"/>
      <c r="I4" s="397"/>
      <c r="J4" s="397"/>
      <c r="K4" s="397"/>
      <c r="L4" s="397"/>
      <c r="M4" s="397"/>
      <c r="N4" s="397"/>
    </row>
    <row r="5" spans="1:14" ht="15" customHeight="1">
      <c r="A5" s="105"/>
      <c r="B5" s="105"/>
      <c r="C5" s="105"/>
      <c r="D5" s="105"/>
      <c r="E5" s="105"/>
      <c r="F5" s="105"/>
      <c r="G5" s="105"/>
      <c r="H5" s="105"/>
      <c r="I5" s="105"/>
      <c r="J5" s="105"/>
      <c r="K5" s="105"/>
      <c r="L5" s="105"/>
      <c r="M5" s="105"/>
      <c r="N5" s="105"/>
    </row>
    <row r="6" spans="3:14" ht="12" thickBot="1">
      <c r="C6" s="27"/>
      <c r="I6" s="42"/>
      <c r="J6" s="42"/>
      <c r="K6" s="42"/>
      <c r="L6" s="42"/>
      <c r="M6" s="42"/>
      <c r="N6" s="42" t="s">
        <v>90</v>
      </c>
    </row>
    <row r="7" spans="1:14" ht="22.5" customHeight="1" thickBot="1">
      <c r="A7" s="390" t="s">
        <v>212</v>
      </c>
      <c r="B7" s="391"/>
      <c r="C7" s="394" t="s">
        <v>213</v>
      </c>
      <c r="D7" s="395"/>
      <c r="E7" s="395"/>
      <c r="F7" s="395"/>
      <c r="G7" s="395"/>
      <c r="H7" s="395"/>
      <c r="I7" s="395"/>
      <c r="J7" s="395"/>
      <c r="K7" s="395"/>
      <c r="L7" s="395"/>
      <c r="M7" s="395"/>
      <c r="N7" s="395"/>
    </row>
    <row r="8" spans="1:14" ht="21" customHeight="1" thickBot="1">
      <c r="A8" s="392"/>
      <c r="B8" s="393"/>
      <c r="C8" s="288" t="s">
        <v>54</v>
      </c>
      <c r="D8" s="288" t="s">
        <v>0</v>
      </c>
      <c r="E8" s="288" t="s">
        <v>111</v>
      </c>
      <c r="F8" s="288" t="s">
        <v>51</v>
      </c>
      <c r="G8" s="288" t="s">
        <v>52</v>
      </c>
      <c r="H8" s="289" t="s">
        <v>34</v>
      </c>
      <c r="I8" s="288" t="s">
        <v>55</v>
      </c>
      <c r="J8" s="288" t="s">
        <v>53</v>
      </c>
      <c r="K8" s="288" t="s">
        <v>191</v>
      </c>
      <c r="L8" s="288" t="s">
        <v>106</v>
      </c>
      <c r="M8" s="324" t="s">
        <v>283</v>
      </c>
      <c r="N8" s="288" t="s">
        <v>101</v>
      </c>
    </row>
    <row r="9" spans="1:18" ht="19.5" customHeight="1" thickBot="1">
      <c r="A9" s="318" t="s">
        <v>305</v>
      </c>
      <c r="B9" s="43"/>
      <c r="C9" s="43"/>
      <c r="D9" s="43"/>
      <c r="E9" s="43"/>
      <c r="F9" s="43"/>
      <c r="G9" s="43"/>
      <c r="H9" s="43"/>
      <c r="I9" s="43"/>
      <c r="J9" s="43"/>
      <c r="K9" s="73"/>
      <c r="L9" s="73"/>
      <c r="M9" s="73"/>
      <c r="N9" s="73"/>
      <c r="R9" s="30"/>
    </row>
    <row r="10" spans="1:24" ht="25.5" customHeight="1">
      <c r="A10" s="141" t="s">
        <v>17</v>
      </c>
      <c r="B10" s="163" t="s">
        <v>171</v>
      </c>
      <c r="C10" s="143">
        <v>21661.2</v>
      </c>
      <c r="D10" s="143">
        <v>7748.530000000002</v>
      </c>
      <c r="E10" s="143">
        <v>2564.24</v>
      </c>
      <c r="F10" s="143">
        <v>717.84</v>
      </c>
      <c r="G10" s="143">
        <v>3285.51</v>
      </c>
      <c r="H10" s="143">
        <v>68.3</v>
      </c>
      <c r="I10" s="143">
        <v>1315.11</v>
      </c>
      <c r="J10" s="143">
        <v>1725.6000000000001</v>
      </c>
      <c r="K10" s="144">
        <v>1015.9399999999999</v>
      </c>
      <c r="L10" s="144">
        <v>971.42</v>
      </c>
      <c r="M10" s="144">
        <v>200.61999999999998</v>
      </c>
      <c r="N10" s="144">
        <v>41274.310000000005</v>
      </c>
      <c r="O10" s="47"/>
      <c r="P10" s="47"/>
      <c r="Q10" s="47"/>
      <c r="R10" s="47"/>
      <c r="S10" s="66"/>
      <c r="T10" s="47"/>
      <c r="U10" s="115"/>
      <c r="V10" s="30"/>
      <c r="W10" s="30"/>
      <c r="X10" s="30"/>
    </row>
    <row r="11" spans="1:24" ht="16.5" customHeight="1">
      <c r="A11" s="71"/>
      <c r="B11" s="70" t="s">
        <v>136</v>
      </c>
      <c r="C11" s="201">
        <v>21116.2</v>
      </c>
      <c r="D11" s="201">
        <v>7576.430000000001</v>
      </c>
      <c r="E11" s="201">
        <v>2435.24</v>
      </c>
      <c r="F11" s="201">
        <v>717.84</v>
      </c>
      <c r="G11" s="202">
        <v>3116.71</v>
      </c>
      <c r="H11" s="202">
        <v>68.3</v>
      </c>
      <c r="I11" s="202">
        <v>1186.2099999999998</v>
      </c>
      <c r="J11" s="202">
        <v>1725.6000000000001</v>
      </c>
      <c r="K11" s="207">
        <v>1015.9399999999999</v>
      </c>
      <c r="L11" s="207">
        <v>695.67</v>
      </c>
      <c r="M11" s="207">
        <v>184.76</v>
      </c>
      <c r="N11" s="207">
        <v>39838.90000000001</v>
      </c>
      <c r="O11" s="47"/>
      <c r="P11" s="47"/>
      <c r="Q11" s="47"/>
      <c r="R11" s="47"/>
      <c r="S11" s="66"/>
      <c r="T11" s="47"/>
      <c r="U11" s="115"/>
      <c r="V11" s="30"/>
      <c r="W11" s="30"/>
      <c r="X11" s="30"/>
    </row>
    <row r="12" spans="1:24" ht="16.5" customHeight="1">
      <c r="A12" s="72"/>
      <c r="B12" s="164" t="s">
        <v>62</v>
      </c>
      <c r="C12" s="201">
        <v>545</v>
      </c>
      <c r="D12" s="201">
        <v>172.1</v>
      </c>
      <c r="E12" s="201">
        <v>129</v>
      </c>
      <c r="F12" s="201">
        <v>0</v>
      </c>
      <c r="G12" s="202">
        <v>168.8</v>
      </c>
      <c r="H12" s="202">
        <v>0</v>
      </c>
      <c r="I12" s="202">
        <v>128.9</v>
      </c>
      <c r="J12" s="202">
        <v>0</v>
      </c>
      <c r="K12" s="207">
        <v>0</v>
      </c>
      <c r="L12" s="207">
        <v>275.75</v>
      </c>
      <c r="M12" s="207">
        <v>15.86</v>
      </c>
      <c r="N12" s="207">
        <v>1435.41</v>
      </c>
      <c r="O12" s="47"/>
      <c r="P12" s="47"/>
      <c r="Q12" s="47"/>
      <c r="R12" s="47"/>
      <c r="S12" s="66"/>
      <c r="T12" s="47"/>
      <c r="U12" s="115"/>
      <c r="V12" s="30"/>
      <c r="W12" s="30"/>
      <c r="X12" s="30"/>
    </row>
    <row r="13" spans="1:39" ht="25.5" customHeight="1">
      <c r="A13" s="71" t="s">
        <v>18</v>
      </c>
      <c r="B13" s="70" t="s">
        <v>176</v>
      </c>
      <c r="C13" s="76">
        <v>3409.4700000000003</v>
      </c>
      <c r="D13" s="76">
        <v>0</v>
      </c>
      <c r="E13" s="76">
        <v>7.9</v>
      </c>
      <c r="F13" s="76">
        <v>0</v>
      </c>
      <c r="G13" s="77">
        <v>0</v>
      </c>
      <c r="H13" s="77">
        <v>0</v>
      </c>
      <c r="I13" s="77">
        <v>390.96</v>
      </c>
      <c r="J13" s="77">
        <v>0</v>
      </c>
      <c r="K13" s="78">
        <v>0</v>
      </c>
      <c r="L13" s="78">
        <v>20</v>
      </c>
      <c r="M13" s="78">
        <v>0</v>
      </c>
      <c r="N13" s="78">
        <v>3828.3300000000004</v>
      </c>
      <c r="O13" s="47"/>
      <c r="P13" s="47"/>
      <c r="Q13" s="47"/>
      <c r="R13" s="47"/>
      <c r="S13" s="66"/>
      <c r="T13" s="47"/>
      <c r="U13" s="115"/>
      <c r="V13" s="30"/>
      <c r="W13" s="30"/>
      <c r="X13" s="30"/>
      <c r="Y13" s="47"/>
      <c r="Z13" s="47"/>
      <c r="AA13" s="47"/>
      <c r="AB13" s="47"/>
      <c r="AC13" s="47"/>
      <c r="AD13" s="47"/>
      <c r="AE13" s="47"/>
      <c r="AF13" s="47"/>
      <c r="AG13" s="47"/>
      <c r="AH13" s="47"/>
      <c r="AI13" s="47"/>
      <c r="AJ13" s="47"/>
      <c r="AK13" s="47"/>
      <c r="AL13" s="47"/>
      <c r="AM13" s="47"/>
    </row>
    <row r="14" spans="1:24" ht="18.75" customHeight="1">
      <c r="A14" s="71"/>
      <c r="B14" s="70" t="s">
        <v>157</v>
      </c>
      <c r="C14" s="201">
        <v>3409.4700000000003</v>
      </c>
      <c r="D14" s="201">
        <v>0</v>
      </c>
      <c r="E14" s="201">
        <v>0</v>
      </c>
      <c r="F14" s="201">
        <v>0</v>
      </c>
      <c r="G14" s="202">
        <v>0</v>
      </c>
      <c r="H14" s="202">
        <v>0</v>
      </c>
      <c r="I14" s="202">
        <v>26.84</v>
      </c>
      <c r="J14" s="202">
        <v>0</v>
      </c>
      <c r="K14" s="207">
        <v>0</v>
      </c>
      <c r="L14" s="207">
        <v>0</v>
      </c>
      <c r="M14" s="207">
        <v>0</v>
      </c>
      <c r="N14" s="207">
        <v>3436.3100000000004</v>
      </c>
      <c r="O14" s="47"/>
      <c r="P14" s="47"/>
      <c r="Q14" s="47"/>
      <c r="R14" s="47"/>
      <c r="S14" s="66"/>
      <c r="T14" s="47"/>
      <c r="U14" s="115"/>
      <c r="V14" s="30"/>
      <c r="W14" s="30"/>
      <c r="X14" s="30"/>
    </row>
    <row r="15" spans="1:24" ht="18.75" customHeight="1">
      <c r="A15" s="72"/>
      <c r="B15" s="164" t="s">
        <v>62</v>
      </c>
      <c r="C15" s="201">
        <v>0</v>
      </c>
      <c r="D15" s="201">
        <v>0</v>
      </c>
      <c r="E15" s="201">
        <v>7.9</v>
      </c>
      <c r="F15" s="201">
        <v>0</v>
      </c>
      <c r="G15" s="202">
        <v>0</v>
      </c>
      <c r="H15" s="202">
        <v>0</v>
      </c>
      <c r="I15" s="202">
        <v>364.12</v>
      </c>
      <c r="J15" s="202">
        <v>0</v>
      </c>
      <c r="K15" s="207">
        <v>0</v>
      </c>
      <c r="L15" s="207">
        <v>20</v>
      </c>
      <c r="M15" s="207">
        <v>0</v>
      </c>
      <c r="N15" s="207">
        <v>392.02</v>
      </c>
      <c r="O15" s="47"/>
      <c r="P15" s="47"/>
      <c r="Q15" s="47"/>
      <c r="R15" s="47"/>
      <c r="S15" s="66"/>
      <c r="T15" s="47"/>
      <c r="U15" s="115"/>
      <c r="V15" s="30"/>
      <c r="W15" s="30"/>
      <c r="X15" s="30"/>
    </row>
    <row r="16" spans="1:24" ht="25.5" customHeight="1">
      <c r="A16" s="71" t="s">
        <v>19</v>
      </c>
      <c r="B16" s="70" t="s">
        <v>187</v>
      </c>
      <c r="C16" s="76">
        <v>398.28</v>
      </c>
      <c r="D16" s="76">
        <v>155.36</v>
      </c>
      <c r="E16" s="76">
        <v>17.56</v>
      </c>
      <c r="F16" s="76">
        <v>16.82</v>
      </c>
      <c r="G16" s="77">
        <v>87.85000000000001</v>
      </c>
      <c r="H16" s="77">
        <v>0</v>
      </c>
      <c r="I16" s="77">
        <v>132.49</v>
      </c>
      <c r="J16" s="77">
        <v>42.06999999999999</v>
      </c>
      <c r="K16" s="78">
        <v>0</v>
      </c>
      <c r="L16" s="78">
        <v>11.299999999999999</v>
      </c>
      <c r="M16" s="78">
        <v>0</v>
      </c>
      <c r="N16" s="78">
        <v>861.73</v>
      </c>
      <c r="O16" s="47"/>
      <c r="P16" s="47"/>
      <c r="Q16" s="47"/>
      <c r="R16" s="47"/>
      <c r="S16" s="66"/>
      <c r="T16" s="47"/>
      <c r="U16" s="115"/>
      <c r="V16" s="30"/>
      <c r="W16" s="30"/>
      <c r="X16" s="30"/>
    </row>
    <row r="17" spans="1:24" ht="15" customHeight="1">
      <c r="A17" s="71"/>
      <c r="B17" s="70" t="s">
        <v>157</v>
      </c>
      <c r="C17" s="201">
        <v>398.28</v>
      </c>
      <c r="D17" s="201">
        <v>155.36</v>
      </c>
      <c r="E17" s="201">
        <v>17.56</v>
      </c>
      <c r="F17" s="201">
        <v>16.82</v>
      </c>
      <c r="G17" s="202">
        <v>87.85000000000001</v>
      </c>
      <c r="H17" s="202">
        <v>0</v>
      </c>
      <c r="I17" s="202">
        <v>32.49</v>
      </c>
      <c r="J17" s="202">
        <v>42.06999999999999</v>
      </c>
      <c r="K17" s="207">
        <v>0</v>
      </c>
      <c r="L17" s="207">
        <v>11.299999999999999</v>
      </c>
      <c r="M17" s="207">
        <v>0</v>
      </c>
      <c r="N17" s="207">
        <v>761.73</v>
      </c>
      <c r="O17" s="47"/>
      <c r="P17" s="47"/>
      <c r="Q17" s="47"/>
      <c r="R17" s="47"/>
      <c r="S17" s="66"/>
      <c r="T17" s="47"/>
      <c r="U17" s="115"/>
      <c r="V17" s="30"/>
      <c r="W17" s="30"/>
      <c r="X17" s="30"/>
    </row>
    <row r="18" spans="1:24" ht="16.5" customHeight="1">
      <c r="A18" s="72"/>
      <c r="B18" s="164" t="s">
        <v>62</v>
      </c>
      <c r="C18" s="201">
        <v>0</v>
      </c>
      <c r="D18" s="201">
        <v>0</v>
      </c>
      <c r="E18" s="201">
        <v>0</v>
      </c>
      <c r="F18" s="201">
        <v>0</v>
      </c>
      <c r="G18" s="202">
        <v>0</v>
      </c>
      <c r="H18" s="202">
        <v>0</v>
      </c>
      <c r="I18" s="202">
        <v>100</v>
      </c>
      <c r="J18" s="202">
        <v>0</v>
      </c>
      <c r="K18" s="207">
        <v>0</v>
      </c>
      <c r="L18" s="207">
        <v>0</v>
      </c>
      <c r="M18" s="207">
        <v>0</v>
      </c>
      <c r="N18" s="207">
        <v>100</v>
      </c>
      <c r="O18" s="47"/>
      <c r="P18" s="47"/>
      <c r="Q18" s="47"/>
      <c r="R18" s="47"/>
      <c r="S18" s="66"/>
      <c r="T18" s="47"/>
      <c r="U18" s="115"/>
      <c r="V18" s="30"/>
      <c r="W18" s="30"/>
      <c r="X18" s="30"/>
    </row>
    <row r="19" spans="1:24" ht="25.5" customHeight="1">
      <c r="A19" s="71" t="s">
        <v>20</v>
      </c>
      <c r="B19" s="70" t="s">
        <v>63</v>
      </c>
      <c r="C19" s="76">
        <v>0</v>
      </c>
      <c r="D19" s="76">
        <v>4.8</v>
      </c>
      <c r="E19" s="76">
        <v>179.88</v>
      </c>
      <c r="F19" s="76">
        <v>0</v>
      </c>
      <c r="G19" s="77">
        <v>0</v>
      </c>
      <c r="H19" s="77">
        <v>0</v>
      </c>
      <c r="I19" s="77">
        <v>0</v>
      </c>
      <c r="J19" s="77">
        <v>0</v>
      </c>
      <c r="K19" s="78">
        <v>0</v>
      </c>
      <c r="L19" s="78">
        <v>0</v>
      </c>
      <c r="M19" s="78">
        <v>0</v>
      </c>
      <c r="N19" s="78">
        <v>184.68</v>
      </c>
      <c r="O19" s="47"/>
      <c r="P19" s="47"/>
      <c r="Q19" s="47"/>
      <c r="R19" s="47"/>
      <c r="S19" s="66"/>
      <c r="T19" s="47"/>
      <c r="U19" s="115"/>
      <c r="V19" s="30"/>
      <c r="W19" s="30"/>
      <c r="X19" s="30"/>
    </row>
    <row r="20" spans="1:24" ht="18.75" customHeight="1">
      <c r="A20" s="71"/>
      <c r="B20" s="70" t="s">
        <v>157</v>
      </c>
      <c r="C20" s="76">
        <v>0</v>
      </c>
      <c r="D20" s="201">
        <v>4.8</v>
      </c>
      <c r="E20" s="201">
        <v>107.88</v>
      </c>
      <c r="F20" s="201">
        <v>0</v>
      </c>
      <c r="G20" s="202">
        <v>0</v>
      </c>
      <c r="H20" s="202">
        <v>0</v>
      </c>
      <c r="I20" s="202">
        <v>0</v>
      </c>
      <c r="J20" s="202">
        <v>0</v>
      </c>
      <c r="K20" s="207">
        <v>0</v>
      </c>
      <c r="L20" s="207">
        <v>0</v>
      </c>
      <c r="M20" s="207">
        <v>0</v>
      </c>
      <c r="N20" s="202">
        <v>112.67999999999999</v>
      </c>
      <c r="O20" s="47"/>
      <c r="P20" s="47"/>
      <c r="Q20" s="47"/>
      <c r="R20" s="47"/>
      <c r="S20" s="66"/>
      <c r="T20" s="47"/>
      <c r="U20" s="115"/>
      <c r="V20" s="30"/>
      <c r="W20" s="30"/>
      <c r="X20" s="30"/>
    </row>
    <row r="21" spans="1:24" ht="16.5" customHeight="1">
      <c r="A21" s="72"/>
      <c r="B21" s="164" t="s">
        <v>62</v>
      </c>
      <c r="C21" s="76">
        <v>0</v>
      </c>
      <c r="D21" s="201">
        <v>0</v>
      </c>
      <c r="E21" s="201">
        <v>72</v>
      </c>
      <c r="F21" s="201">
        <v>0</v>
      </c>
      <c r="G21" s="202">
        <v>0</v>
      </c>
      <c r="H21" s="202">
        <v>0</v>
      </c>
      <c r="I21" s="202">
        <v>0</v>
      </c>
      <c r="J21" s="202">
        <v>0</v>
      </c>
      <c r="K21" s="207">
        <v>0</v>
      </c>
      <c r="L21" s="207">
        <v>0</v>
      </c>
      <c r="M21" s="207">
        <v>0</v>
      </c>
      <c r="N21" s="202">
        <v>72</v>
      </c>
      <c r="O21" s="47"/>
      <c r="P21" s="47"/>
      <c r="Q21" s="47"/>
      <c r="R21" s="47"/>
      <c r="S21" s="66"/>
      <c r="T21" s="47"/>
      <c r="U21" s="115"/>
      <c r="V21" s="30"/>
      <c r="W21" s="30"/>
      <c r="X21" s="30"/>
    </row>
    <row r="22" spans="1:24" ht="25.5" customHeight="1">
      <c r="A22" s="71" t="s">
        <v>21</v>
      </c>
      <c r="B22" s="70" t="s">
        <v>152</v>
      </c>
      <c r="C22" s="76">
        <v>5244.86</v>
      </c>
      <c r="D22" s="76">
        <v>1855.6899999999998</v>
      </c>
      <c r="E22" s="76">
        <v>519.4300000000001</v>
      </c>
      <c r="F22" s="76">
        <v>434.91</v>
      </c>
      <c r="G22" s="77">
        <v>344.80999999999995</v>
      </c>
      <c r="H22" s="77">
        <v>61.78000000000001</v>
      </c>
      <c r="I22" s="77">
        <v>742.9000000000001</v>
      </c>
      <c r="J22" s="77">
        <v>80.91000000000001</v>
      </c>
      <c r="K22" s="78">
        <v>15</v>
      </c>
      <c r="L22" s="78">
        <v>129.38</v>
      </c>
      <c r="M22" s="78">
        <v>0</v>
      </c>
      <c r="N22" s="78">
        <v>9429.669999999998</v>
      </c>
      <c r="O22" s="47"/>
      <c r="P22" s="47"/>
      <c r="Q22" s="47"/>
      <c r="R22" s="47"/>
      <c r="S22" s="66"/>
      <c r="T22" s="47"/>
      <c r="U22" s="115"/>
      <c r="V22" s="30"/>
      <c r="W22" s="30"/>
      <c r="X22" s="30"/>
    </row>
    <row r="23" spans="1:24" ht="14.25" customHeight="1">
      <c r="A23" s="71"/>
      <c r="B23" s="70" t="s">
        <v>157</v>
      </c>
      <c r="C23" s="201">
        <v>5164.86</v>
      </c>
      <c r="D23" s="201">
        <v>1832.4999999999998</v>
      </c>
      <c r="E23" s="201">
        <v>453.53</v>
      </c>
      <c r="F23" s="201">
        <v>434.91</v>
      </c>
      <c r="G23" s="202">
        <v>308.80999999999995</v>
      </c>
      <c r="H23" s="202">
        <v>61.78000000000001</v>
      </c>
      <c r="I23" s="202">
        <v>245.99</v>
      </c>
      <c r="J23" s="202">
        <v>80.91000000000001</v>
      </c>
      <c r="K23" s="207">
        <v>15</v>
      </c>
      <c r="L23" s="207">
        <v>106.38</v>
      </c>
      <c r="M23" s="207">
        <v>0</v>
      </c>
      <c r="N23" s="207">
        <v>8704.669999999998</v>
      </c>
      <c r="O23" s="47"/>
      <c r="P23" s="47"/>
      <c r="Q23" s="47"/>
      <c r="R23" s="47"/>
      <c r="S23" s="66"/>
      <c r="T23" s="47"/>
      <c r="U23" s="115"/>
      <c r="V23" s="30"/>
      <c r="W23" s="30"/>
      <c r="X23" s="30"/>
    </row>
    <row r="24" spans="1:24" ht="15.75" customHeight="1" thickBot="1">
      <c r="A24" s="145"/>
      <c r="B24" s="146" t="s">
        <v>62</v>
      </c>
      <c r="C24" s="205">
        <v>80</v>
      </c>
      <c r="D24" s="205">
        <v>23.189999999999998</v>
      </c>
      <c r="E24" s="205">
        <v>65.9</v>
      </c>
      <c r="F24" s="205">
        <v>0</v>
      </c>
      <c r="G24" s="206">
        <v>36</v>
      </c>
      <c r="H24" s="206">
        <v>0</v>
      </c>
      <c r="I24" s="206">
        <v>496.90999999999997</v>
      </c>
      <c r="J24" s="206">
        <v>0</v>
      </c>
      <c r="K24" s="208">
        <v>0</v>
      </c>
      <c r="L24" s="208">
        <v>23</v>
      </c>
      <c r="M24" s="208">
        <v>0</v>
      </c>
      <c r="N24" s="208">
        <v>725</v>
      </c>
      <c r="O24" s="47"/>
      <c r="P24" s="47"/>
      <c r="Q24" s="47"/>
      <c r="R24" s="47"/>
      <c r="S24" s="66"/>
      <c r="T24" s="47"/>
      <c r="U24" s="115"/>
      <c r="V24" s="30"/>
      <c r="W24" s="30"/>
      <c r="X24" s="30"/>
    </row>
    <row r="25" spans="2:20" ht="11.25">
      <c r="B25" s="48"/>
      <c r="C25" s="47"/>
      <c r="D25" s="47"/>
      <c r="E25" s="47"/>
      <c r="F25" s="47"/>
      <c r="G25" s="47"/>
      <c r="H25" s="47"/>
      <c r="I25" s="47"/>
      <c r="J25" s="47"/>
      <c r="K25" s="47"/>
      <c r="L25" s="47"/>
      <c r="M25" s="47"/>
      <c r="N25" s="113"/>
      <c r="O25" s="47"/>
      <c r="P25" s="47"/>
      <c r="Q25" s="47"/>
      <c r="R25" s="47"/>
      <c r="S25" s="66"/>
      <c r="T25" s="48"/>
    </row>
    <row r="26" spans="2:20" ht="11.25">
      <c r="B26" s="48"/>
      <c r="C26" s="47"/>
      <c r="D26" s="47"/>
      <c r="E26" s="47"/>
      <c r="F26" s="47"/>
      <c r="G26" s="47"/>
      <c r="H26" s="47"/>
      <c r="I26" s="47"/>
      <c r="J26" s="47"/>
      <c r="K26" s="47"/>
      <c r="L26" s="47"/>
      <c r="M26" s="47"/>
      <c r="N26" s="47"/>
      <c r="O26" s="47"/>
      <c r="P26" s="47"/>
      <c r="Q26" s="47"/>
      <c r="R26" s="48"/>
      <c r="S26" s="47"/>
      <c r="T26" s="48"/>
    </row>
    <row r="28" spans="1:14" ht="15" customHeight="1">
      <c r="A28" s="116"/>
      <c r="B28" s="116"/>
      <c r="C28" s="116"/>
      <c r="D28" s="116"/>
      <c r="E28" s="116"/>
      <c r="F28" s="116"/>
      <c r="G28" s="116"/>
      <c r="H28" s="116"/>
      <c r="I28" s="116"/>
      <c r="J28" s="116"/>
      <c r="K28" s="116"/>
      <c r="L28" s="116"/>
      <c r="M28" s="116"/>
      <c r="N28" s="116"/>
    </row>
    <row r="29" spans="3:10" ht="11.25">
      <c r="C29" s="30"/>
      <c r="D29" s="30"/>
      <c r="E29" s="30"/>
      <c r="F29" s="30"/>
      <c r="G29" s="30"/>
      <c r="H29" s="30"/>
      <c r="I29" s="30"/>
      <c r="J29" s="30"/>
    </row>
    <row r="30" spans="3:10" ht="11.25">
      <c r="C30" s="30"/>
      <c r="D30" s="30"/>
      <c r="E30" s="30"/>
      <c r="F30" s="30"/>
      <c r="G30" s="30"/>
      <c r="H30" s="30"/>
      <c r="I30" s="30"/>
      <c r="J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4">
    <mergeCell ref="A7:B8"/>
    <mergeCell ref="C7:N7"/>
    <mergeCell ref="A3:N3"/>
    <mergeCell ref="A4:N4"/>
  </mergeCells>
  <conditionalFormatting sqref="B22:B24 B10:B19">
    <cfRule type="dataBar" priority="36" dxfId="0">
      <dataBar>
        <cfvo type="min"/>
        <cfvo type="max"/>
        <color rgb="FF63C384"/>
      </dataBar>
      <extLst>
        <ext xmlns:x14="http://schemas.microsoft.com/office/spreadsheetml/2009/9/main" uri="{B025F937-C7B1-47D3-B67F-A62EFF666E3E}">
          <x14:id>{d09666fc-3202-46ab-ae74-3e60fc10a474}</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{289b82bd-a5c0-491d-b2a1-ab5972ce6ae5}</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{b98cfcc6-cde7-4aca-bdfa-a2c2e9baefd4}</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{adcda184-079d-4770-829b-7deb3c3ed1e1}</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{aa819b1f-61fb-4bea-ad53-308b460ecde7}</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{99d94054-be61-4337-b855-0f305c5f551e}</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{9c15a3e0-e04e-4433-b4df-b6fb1ed2ea1e}</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{14677c01-3b54-44e1-9bc1-465e5b5b969a}</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{ef641096-267f-4653-9530-1b65151651f9}</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{dcb5ed6d-698f-4dab-ae91-cffd2cf594a0}</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{1569f024-d887-46c2-b5fc-cc7abb646b1b}</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{3943d2d3-e1df-4ad5-a1ec-29f0b125bfb6}</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{18bb97c3-6515-406e-9814-b9d2cddeee23}</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{bbf8f820-a86b-4090-bd7a-3c843fe6c2f5}</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{c89fcc7f-36a6-43f7-b2e7-1e5569d7b026}</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{342ba792-2da4-4441-86bd-30fa6521fa1b}</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{e39c0524-489c-47d4-8264-c8259f036e6b}</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{177d7b93-d9f1-4891-a459-a16d2d7999dc}</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{f54b7f83-721d-4874-a944-508ad9f28b4b}</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{575260da-2175-4fd2-b7ce-39d018f4d41c}</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{ef5f0e57-8fe1-48a9-a902-7f37fdb9f165}</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{ab7f7069-b146-4bd7-ae66-b7746210be1e}</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{1df5df6f-a4e1-4d2a-8755-9323e6b18e0f}</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{7aeae08c-4a11-4ad9-9467-238dd898789f}</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{7ce5075c-e947-4e89-a85c-49427a6b5f69}</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d09666fc-3202-46ab-ae74-3e60fc10a474}">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289b82bd-a5c0-491d-b2a1-ab5972ce6ae5}">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b98cfcc6-cde7-4aca-bdfa-a2c2e9baefd4}">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adcda184-079d-4770-829b-7deb3c3ed1e1}">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aa819b1f-61fb-4bea-ad53-308b460ecde7}">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99d94054-be61-4337-b855-0f305c5f551e}">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9c15a3e0-e04e-4433-b4df-b6fb1ed2ea1e}">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14677c01-3b54-44e1-9bc1-465e5b5b969a}">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ef641096-267f-4653-9530-1b65151651f9}">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dcb5ed6d-698f-4dab-ae91-cffd2cf594a0}">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1569f024-d887-46c2-b5fc-cc7abb646b1b}">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3943d2d3-e1df-4ad5-a1ec-29f0b125bfb6}">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18bb97c3-6515-406e-9814-b9d2cddeee23}">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bbf8f820-a86b-4090-bd7a-3c843fe6c2f5}">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c89fcc7f-36a6-43f7-b2e7-1e5569d7b026}">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342ba792-2da4-4441-86bd-30fa6521fa1b}">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e39c0524-489c-47d4-8264-c8259f036e6b}">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177d7b93-d9f1-4891-a459-a16d2d7999dc}">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f54b7f83-721d-4874-a944-508ad9f28b4b}">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575260da-2175-4fd2-b7ce-39d018f4d41c}">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ef5f0e57-8fe1-48a9-a902-7f37fdb9f165}">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ab7f7069-b146-4bd7-ae66-b7746210be1e}">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1df5df6f-a4e1-4d2a-8755-9323e6b18e0f}">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7aeae08c-4a11-4ad9-9467-238dd898789f}">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7ce5075c-e947-4e89-a85c-49427a6b5f69}">
            <x14:dataBar minLength="0" maxLength="100" gradient="0">
              <x14:cfvo type="min"/>
              <x14:cfvo type="max"/>
              <x14:negativeFillColor rgb="FFFF0000"/>
              <x14:axisColor rgb="FF000000"/>
            </x14:dataBar>
            <x14:dxf/>
          </x14:cfRule>
          <xm:sqref>B20:B21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Iva_Prifti</cp:lastModifiedBy>
  <cp:lastPrinted>2022-02-03T13:22:34Z</cp:lastPrinted>
  <dcterms:created xsi:type="dcterms:W3CDTF">2008-02-07T08:10:45Z</dcterms:created>
  <dcterms:modified xsi:type="dcterms:W3CDTF">2023-01-24T09:07:58Z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