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 r:id="rId21"/>
    <externalReference r:id="rId22"/>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10'!$A$1:$G$31</definedName>
    <definedName name="_xlnm.Print_Area" localSheetId="11">'Faqe 12'!$A$1:$E$35</definedName>
    <definedName name="_xlnm.Print_Area" localSheetId="12">'Faqe 13'!$A$1:$E$35</definedName>
    <definedName name="_xlnm.Print_Area" localSheetId="3">'Faqe 4'!$A$1:$D$52</definedName>
    <definedName name="_xlnm.Print_Area" localSheetId="4">'Faqe 5'!$A$1:$E$43</definedName>
    <definedName name="_xlnm.Print_Area" localSheetId="5">'Faqe 6'!$A$1:$C$39</definedName>
    <definedName name="_xlnm.Print_Area" localSheetId="7">'Faqe 8'!$A$1:$H$42</definedName>
    <definedName name="_xlnm.Print_Area" localSheetId="8">'Faqe 9'!$A$1:$H$47</definedName>
    <definedName name="_xlnm.Print_Area" localSheetId="0">'Kapaku'!$A$1:$I$42</definedName>
    <definedName name="_xlnm.Print_Area" localSheetId="1">'Shënime'!$A$1:$B$31</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<sst xmlns="http://schemas.openxmlformats.org/spreadsheetml/2006/main" count="609" uniqueCount="378">
  <si>
    <t>-</t>
  </si>
  <si>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</si>
  <si>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</si>
  <si>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</si>
  <si>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</si>
  <si>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</si>
  <si>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</si>
  <si>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</si>
  <si>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</si>
  <si>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</si>
  <si>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</si>
  <si>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</si>
  <si>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</si>
  <si>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</si>
  <si>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</si>
  <si>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</si>
  <si>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</si>
  <si>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</si>
  <si>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</si>
  <si>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</si>
  <si>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</si>
  <si>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</si>
  <si>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</si>
  <si>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</si>
  <si>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</si>
  <si>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</si>
  <si>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</si>
  <si>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</si>
  <si>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</si>
  <si>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</si>
  <si>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</si>
  <si>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</si>
  <si>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</si>
  <si>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</si>
  <si>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</si>
  <si>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</si>
  <si>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</si>
  <si>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</si>
  <si>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</si>
  <si>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 xml:space="preserve">    </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</si>
  <si>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</si>
  <si>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</si>
  <si>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</si>
  <si>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</si>
  <si>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</si>
  <si>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</si>
  <si>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</si>
  <si>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</si>
  <si>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</si>
  <si>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</si>
  <si>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</si>
  <si>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</si>
  <si>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</si>
  <si>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</si>
  <si>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</si>
  <si>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</si>
  <si>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</si>
  <si>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</si>
  <si>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</si>
  <si>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</si>
  <si>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</si>
  <si>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</si>
  <si>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</si>
  <si>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</si>
  <si>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</si>
  <si>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</si>
  <si>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</si>
  <si>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</si>
  <si>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</si>
  <si>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</si>
  <si>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</si>
  <si>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</si>
  <si>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</si>
  <si>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</si>
  <si>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</si>
  <si>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</si>
  <si>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</si>
  <si>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</si>
  <si>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</si>
  <si>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</si>
  <si>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</si>
  <si>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</si>
  <si>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</si>
  <si>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</si>
  <si>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</si>
  <si>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</si>
  <si>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</si>
  <si>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</si>
  <si>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</si>
  <si>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</si>
  <si>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</si>
  <si>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</si>
  <si>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</si>
  <si>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</si>
  <si>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</si>
  <si>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</si>
  <si>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</si>
  <si>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</si>
  <si>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</si>
  <si>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</si>
  <si>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</si>
  <si>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rPr>
        <b/>
        <sz val="11"/>
        <rFont val="Times New Roman"/>
        <family val="1"/>
      </rPr>
      <t xml:space="preserve">Totali </t>
    </r>
    <r>
      <rPr>
        <sz val="11"/>
        <rFont val="Times New Roman"/>
        <family val="1"/>
      </rPr>
      <t xml:space="preserve">/ </t>
    </r>
    <r>
      <rPr>
        <i/>
        <sz val="11"/>
        <rFont val="Times New Roman"/>
        <family val="1"/>
      </rPr>
      <t>Total</t>
    </r>
  </si>
  <si>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</si>
  <si>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</si>
  <si>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</si>
  <si>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</si>
  <si>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</si>
  <si>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</si>
  <si>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</si>
  <si>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</si>
  <si>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</si>
  <si>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</si>
  <si>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</si>
  <si>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</si>
  <si>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</si>
  <si>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</si>
  <si>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</si>
  <si>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</si>
  <si>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</si>
  <si>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</si>
  <si>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</si>
  <si>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</si>
  <si>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</si>
  <si>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</si>
  <si>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</si>
  <si>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</si>
  <si>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</si>
  <si>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</si>
  <si>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</si>
  <si>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</si>
  <si>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</si>
  <si>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</si>
  <si>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</si>
  <si>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</si>
  <si>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</si>
  <si>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</si>
  <si>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</si>
  <si>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</si>
  <si>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</si>
  <si>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</si>
  <si>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</si>
  <si>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</si>
  <si>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</si>
  <si>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</si>
  <si>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</si>
  <si>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</si>
  <si>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</si>
  <si>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</si>
  <si>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</si>
  <si>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</si>
  <si>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</si>
  <si>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</si>
  <si>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</si>
  <si>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</si>
  <si>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</si>
  <si>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</si>
  <si>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</si>
  <si>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</si>
  <si>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</si>
  <si>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</si>
  <si>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</si>
  <si>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</si>
  <si>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</si>
  <si>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</si>
  <si>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</si>
  <si>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</si>
  <si>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</si>
  <si>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</si>
  <si>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</si>
  <si>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</si>
  <si>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</si>
  <si>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</si>
  <si>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</si>
  <si>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</si>
  <si>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</si>
  <si>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</si>
  <si>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</si>
  <si>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</si>
  <si>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</si>
  <si>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</si>
  <si>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</si>
  <si>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</si>
  <si>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</si>
  <si>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</si>
  <si>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</si>
  <si>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</si>
  <si>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</si>
  <si>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</si>
  <si>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</si>
  <si>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</si>
  <si>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</si>
  <si>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</si>
  <si>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</si>
  <si>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</si>
  <si>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</si>
  <si>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</si>
  <si>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</si>
  <si>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</si>
  <si>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</si>
  <si>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</si>
  <si>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</si>
  <si>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t xml:space="preserve">Aksionerët e shoqërive administruese të FI </t>
  </si>
  <si>
    <t xml:space="preserve"> Shareholders of management companies IFs'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</si>
  <si>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</si>
  <si>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</si>
  <si>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</si>
  <si>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</si>
  <si>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</si>
  <si>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</si>
  <si>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</si>
  <si>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</si>
  <si>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</si>
  <si>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</si>
  <si>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</si>
  <si>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</si>
  <si>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</si>
  <si>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</si>
  <si>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</si>
  <si>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</si>
  <si>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</si>
  <si>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</si>
  <si>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</si>
  <si>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</si>
  <si>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</si>
  <si>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</si>
  <si>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</si>
  <si>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</si>
  <si>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</si>
  <si>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</si>
  <si>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</si>
  <si>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</si>
  <si>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</si>
  <si>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</si>
  <si>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</si>
  <si>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</si>
  <si>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</si>
  <si>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</si>
  <si>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</si>
  <si>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</si>
  <si>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</si>
  <si>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</si>
  <si>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</si>
  <si>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</si>
  <si>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</si>
  <si>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</si>
  <si>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</si>
  <si>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</si>
  <si>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</si>
  <si>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NETO NGA INVESTIMET, +/- (A-B)                                          </t>
    </r>
    <r>
      <rPr>
        <sz val="10"/>
        <rFont val="Times New Roman"/>
        <family val="1"/>
      </rPr>
      <t xml:space="preserve">NET PROFIT (LOSSES) FROM INVESTMENT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</si>
  <si>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</si>
  <si>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</si>
  <si>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</si>
  <si>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</si>
  <si>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</si>
  <si>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</si>
  <si>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</si>
  <si>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</si>
  <si>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</si>
  <si>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</si>
  <si>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</si>
  <si>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</si>
  <si>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</si>
  <si>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</si>
  <si>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</si>
  <si>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</si>
  <si>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</si>
  <si>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</si>
  <si>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</si>
  <si>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</si>
  <si>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</si>
  <si>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</si>
  <si>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</si>
  <si>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</si>
  <si>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</si>
  <si>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</si>
  <si>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</si>
  <si>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</si>
  <si>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</si>
  <si>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</si>
  <si>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</si>
  <si>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</si>
  <si>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</si>
  <si>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</si>
  <si>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</si>
  <si>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</si>
  <si>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</si>
  <si>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</si>
  <si>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</si>
  <si>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</si>
  <si>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</si>
  <si>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</si>
  <si>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</si>
  <si>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</si>
  <si>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</si>
  <si>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</si>
  <si>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</si>
  <si>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</si>
  <si>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</si>
  <si>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</si>
  <si>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</si>
  <si>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</si>
  <si>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</si>
  <si>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</si>
  <si>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</si>
  <si>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</si>
  <si>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</si>
  <si>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</si>
  <si>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</si>
  <si>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</si>
  <si>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</si>
  <si>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</si>
  <si>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</si>
  <si>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</si>
  <si>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</si>
  <si>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</si>
  <si>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</si>
  <si>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</si>
  <si>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</si>
  <si>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</si>
  <si>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</si>
  <si>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</si>
  <si>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</si>
  <si>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</si>
  <si>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</si>
  <si>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</si>
  <si>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</si>
  <si>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</si>
  <si>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</si>
  <si>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</si>
  <si>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t>AUTORITETI I MBIKËQYRJES FINANCIARE</t>
  </si>
  <si>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</si>
  <si>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</si>
  <si>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</si>
  <si>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</si>
  <si>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</si>
  <si>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</si>
  <si>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</si>
  <si>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</si>
  <si>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</si>
  <si>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31.12.'17</t>
  </si>
  <si>
    <t>31.03.2018</t>
  </si>
  <si>
    <t>31.03.'18</t>
  </si>
  <si>
    <t>31.12.'17-31.03.'18</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</si>
  <si>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</si>
  <si>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</si>
  <si>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</si>
  <si>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</si>
  <si>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</si>
  <si>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</si>
  <si>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</si>
  <si>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</si>
  <si>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</si>
  <si>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</si>
  <si>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</si>
  <si>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t>Struktura e aseteve të fondeve të investimit, 31.03.'18</t>
  </si>
  <si>
    <t>Struktura e aseteve të fondeve të investimit, 31.12.'17-31.03.'18</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</si>
  <si>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</si>
  <si>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</si>
  <si>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</si>
  <si>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</si>
  <si>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</si>
  <si>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</si>
  <si>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</si>
  <si>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</si>
  <si>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</si>
  <si>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</si>
  <si>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</si>
  <si>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</si>
  <si>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</si>
  <si>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</si>
  <si>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</si>
  <si>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</si>
  <si>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</si>
  <si>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Publikuar: 11 maj 2018</t>
  </si>
  <si>
    <t>Published: 11 May 2018</t>
  </si>
  <si>
    <t xml:space="preserve">WVP Top Invest </t>
  </si>
  <si>
    <t>WVP Fund Managemet ka zgjedhur të kontabilizojë investimet e fondit WVP Top Invest në ditën e tregtimit, vlera e investimeve në aksione regjistrohet në asetet e fondit dhe njëkohësisht krijohet detyrimi i shlyerjes për këto investime, ndërkohë që mjetet monetare të fodnit nuk janë prekur. Nëse shlyerja do të bëhej në ditën e investimit atëherë investimet e fondit do të përbënin 96.52% të totalit të aseteve të fondit.</t>
  </si>
  <si>
    <t>WVP Fund Managemet has chosen to account for WVP Top Invest fund investments on the trading day. The value of investment in shares is recorded in the assets of the fund and at the same time the repayment obligation for these investments is created, while the money laundering funds have not been affected. If settlement would take place on the day of the investment, the fund's investments would account for 96.52% of the total assets of the fund.</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</si>
</sst>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s>
  <fonts count="156">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b/>
      <sz val="12"/>
      <color indexed="23"/>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sz val="10"/>
      <color indexed="8"/>
      <name val="Calibri"/>
      <family val="2"/>
    </font>
    <font>
      <sz val="9"/>
      <color indexed="63"/>
      <name val="Calibri"/>
      <family val="2"/>
    </font>
    <font>
      <sz val="8"/>
      <color indexed="8"/>
      <name val="Times New Roman"/>
      <family val="1"/>
    </font>
    <font>
      <sz val="8"/>
      <color indexed="6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1"/>
      <color indexed="60"/>
      <name val="Times New Roman"/>
      <family val="1"/>
    </font>
    <font>
      <i/>
      <sz val="11"/>
      <color indexed="60"/>
      <name val="Times New Roman"/>
      <family val="1"/>
    </font>
    <font>
      <sz val="11"/>
      <color indexed="60"/>
      <name val="Times New Roman"/>
      <family val="1"/>
    </font>
    <font>
      <b/>
      <sz val="10"/>
      <color indexed="60"/>
      <name val="Times New Roman"/>
      <family val="1"/>
    </font>
    <font>
      <sz val="10"/>
      <color indexed="60"/>
      <name val="Times New Roman"/>
      <family val="1"/>
    </font>
    <font>
      <b/>
      <i/>
      <sz val="10"/>
      <color indexed="6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b/>
      <i/>
      <sz val="11"/>
      <color indexed="10"/>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b/>
      <sz val="11"/>
      <color rgb="FFC00000"/>
      <name val="Times New Roman"/>
      <family val="1"/>
    </font>
    <font>
      <i/>
      <sz val="11"/>
      <color rgb="FFC00000"/>
      <name val="Times New Roman"/>
      <family val="1"/>
    </font>
    <font>
      <sz val="11"/>
      <color rgb="FFC00000"/>
      <name val="Times New Roman"/>
      <family val="1"/>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b/>
      <i/>
      <sz val="10"/>
      <color rgb="FFC00000"/>
      <name val="Times New Roman"/>
      <family val="1"/>
    </font>
    <font>
      <b/>
      <i/>
      <sz val="11"/>
      <color rgb="FFFF0000"/>
      <name val="Times New Roman"/>
      <family val="1"/>
    </font>
    <font>
      <sz val="9"/>
      <color rgb="FFFF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dashed">
        <color theme="0" tint="-0.3499799966812134"/>
      </left>
      <right style="hair">
        <color theme="0" tint="-0.3499799966812134"/>
      </right>
      <top/>
      <bottom style="dashed">
        <color theme="0" tint="-0.3499799966812134"/>
      </bottom>
    </border>
    <border>
      <left style="hair">
        <color theme="0" tint="-0.3499799966812134"/>
      </left>
      <right style="dashed">
        <color theme="0" tint="-0.3499799966812134"/>
      </right>
      <top/>
      <bottom style="medium">
        <color theme="7" tint="-0.24993999302387238"/>
      </bottom>
    </border>
    <border>
      <left style="dashed">
        <color theme="0" tint="-0.3499799966812134"/>
      </left>
      <right style="hair">
        <color theme="0" tint="-0.3499799966812134"/>
      </right>
      <top/>
      <bottom style="medium">
        <color theme="7" tint="-0.24993999302387238"/>
      </bottom>
    </border>
    <border>
      <left style="dashed">
        <color theme="0" tint="-0.3499799966812134"/>
      </left>
      <right style="hair">
        <color theme="0" tint="-0.3499799966812134"/>
      </right>
      <top style="medium">
        <color theme="7" tint="-0.24993999302387238"/>
      </top>
      <bottom>
        <color indexed="63"/>
      </bottom>
    </border>
    <border>
      <left style="dashed">
        <color theme="0" tint="-0.3499799966812134"/>
      </left>
      <right style="hair">
        <color theme="0" tint="-0.3499799966812134"/>
      </right>
      <top/>
      <bottom>
        <color indexed="63"/>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right/>
      <top style="medium">
        <color indexed="16"/>
      </top>
      <bottom style="medium">
        <color indexed="16"/>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hair">
        <color theme="0" tint="-0.3499799966812134"/>
      </left>
      <right style="dashed">
        <color theme="0" tint="-0.3499799966812134"/>
      </right>
      <top style="medium">
        <color theme="7" tint="-0.24993999302387238"/>
      </top>
      <bottom/>
    </border>
    <border>
      <left style="hair">
        <color theme="0" tint="-0.3499799966812134"/>
      </left>
      <right style="dashed">
        <color theme="0" tint="-0.3499799966812134"/>
      </right>
      <top/>
      <bottom/>
    </border>
    <border>
      <left style="hair">
        <color theme="0" tint="-0.3499799966812134"/>
      </left>
      <right style="dashed">
        <color theme="0" tint="-0.3499799966812134"/>
      </right>
      <top/>
      <bottom style="dashed">
        <color theme="0" tint="-0.3499799966812134"/>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
      <left>
        <color indexed="63"/>
      </left>
      <right>
        <color indexed="63"/>
      </right>
      <top style="thin">
        <color theme="7" tint="-0.24993999302387238"/>
      </top>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0"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55" fillId="0" borderId="1">
      <alignment horizontal="left" wrapText="1" indent="2"/>
      <protection/>
    </xf>
    <xf numFmtId="0" fontId="112" fillId="25" borderId="0" applyNumberFormat="0" applyBorder="0" applyAlignment="0" applyProtection="0"/>
    <xf numFmtId="0" fontId="113" fillId="26" borderId="2" applyNumberFormat="0" applyAlignment="0" applyProtection="0"/>
    <xf numFmtId="0" fontId="114"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0"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0" borderId="0" applyNumberFormat="0" applyFill="0" applyBorder="0" applyAlignment="0" applyProtection="0"/>
    <xf numFmtId="0" fontId="4" fillId="0" borderId="0" applyNumberFormat="0" applyFill="0" applyBorder="0" applyAlignment="0" applyProtection="0"/>
    <xf numFmtId="0" fontId="116" fillId="28" borderId="0" applyNumberFormat="0" applyBorder="0" applyAlignment="0" applyProtection="0"/>
    <xf numFmtId="0" fontId="117" fillId="0" borderId="4" applyNumberFormat="0" applyFill="0" applyAlignment="0" applyProtection="0"/>
    <xf numFmtId="0" fontId="118" fillId="0" borderId="5" applyNumberFormat="0" applyFill="0" applyAlignment="0" applyProtection="0"/>
    <xf numFmtId="0" fontId="119" fillId="0" borderId="6" applyNumberFormat="0" applyFill="0" applyAlignment="0" applyProtection="0"/>
    <xf numFmtId="0" fontId="11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0" fillId="29" borderId="2" applyNumberFormat="0" applyAlignment="0" applyProtection="0"/>
    <xf numFmtId="0" fontId="121" fillId="0" borderId="7" applyNumberFormat="0" applyFill="0" applyAlignment="0" applyProtection="0"/>
    <xf numFmtId="0" fontId="122"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3"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0" fillId="0" borderId="0" applyFont="0" applyFill="0" applyBorder="0" applyAlignment="0" applyProtection="0"/>
    <xf numFmtId="0" fontId="124" fillId="0" borderId="0" applyNumberFormat="0" applyFill="0" applyBorder="0" applyAlignment="0" applyProtection="0"/>
    <xf numFmtId="0" fontId="125" fillId="0" borderId="10" applyNumberFormat="0" applyFill="0" applyAlignment="0" applyProtection="0"/>
    <xf numFmtId="0" fontId="126" fillId="0" borderId="0" applyNumberFormat="0" applyFill="0" applyBorder="0" applyAlignment="0" applyProtection="0"/>
  </cellStyleXfs>
  <cellXfs count="509">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27" fillId="33" borderId="0" xfId="0" applyFont="1" applyFill="1" applyAlignment="1">
      <alignment/>
    </xf>
    <xf numFmtId="0" fontId="128" fillId="33" borderId="12" xfId="0" applyFont="1" applyFill="1" applyBorder="1" applyAlignment="1">
      <alignment/>
    </xf>
    <xf numFmtId="0" fontId="127" fillId="33" borderId="13" xfId="0" applyFont="1" applyFill="1" applyBorder="1" applyAlignment="1">
      <alignment horizontal="right"/>
    </xf>
    <xf numFmtId="0" fontId="127" fillId="33" borderId="14" xfId="0" applyFont="1" applyFill="1" applyBorder="1" applyAlignment="1">
      <alignment horizontal="right"/>
    </xf>
    <xf numFmtId="0" fontId="17" fillId="33" borderId="15" xfId="0" applyFont="1" applyFill="1" applyBorder="1" applyAlignment="1">
      <alignment/>
    </xf>
    <xf numFmtId="173" fontId="127" fillId="33" borderId="15" xfId="43" applyNumberFormat="1" applyFont="1" applyFill="1" applyBorder="1" applyAlignment="1">
      <alignment horizontal="right" vertical="center"/>
    </xf>
    <xf numFmtId="173" fontId="127" fillId="33" borderId="15" xfId="43" applyNumberFormat="1" applyFont="1" applyFill="1" applyBorder="1" applyAlignment="1">
      <alignment vertical="center"/>
    </xf>
    <xf numFmtId="0" fontId="14" fillId="33" borderId="0" xfId="0" applyFont="1" applyFill="1" applyBorder="1" applyAlignment="1">
      <alignment wrapText="1"/>
    </xf>
    <xf numFmtId="173" fontId="127" fillId="33" borderId="0" xfId="43" applyNumberFormat="1" applyFont="1" applyFill="1" applyBorder="1" applyAlignment="1">
      <alignment vertical="center"/>
    </xf>
    <xf numFmtId="43" fontId="127" fillId="33" borderId="0" xfId="43" applyFont="1" applyFill="1" applyBorder="1" applyAlignment="1">
      <alignment vertical="center"/>
    </xf>
    <xf numFmtId="0" fontId="129" fillId="33" borderId="0" xfId="0" applyFont="1" applyFill="1" applyAlignment="1">
      <alignment/>
    </xf>
    <xf numFmtId="0" fontId="5" fillId="33" borderId="0" xfId="81" applyFont="1" applyFill="1" applyBorder="1" applyAlignment="1">
      <alignment horizontal="left" vertical="center"/>
      <protection/>
    </xf>
    <xf numFmtId="0" fontId="130"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30" fillId="33" borderId="0" xfId="0" applyFont="1" applyFill="1" applyBorder="1" applyAlignment="1" applyProtection="1">
      <alignment/>
      <protection locked="0"/>
    </xf>
    <xf numFmtId="0" fontId="128" fillId="33" borderId="0" xfId="0" applyFont="1" applyFill="1" applyBorder="1" applyAlignment="1" applyProtection="1">
      <alignment horizontal="left"/>
      <protection locked="0"/>
    </xf>
    <xf numFmtId="0" fontId="131" fillId="33" borderId="16" xfId="0" applyFont="1" applyFill="1" applyBorder="1" applyAlignment="1" applyProtection="1">
      <alignment horizontal="center"/>
      <protection locked="0"/>
    </xf>
    <xf numFmtId="173" fontId="132" fillId="33" borderId="0" xfId="43" applyNumberFormat="1" applyFont="1" applyFill="1" applyBorder="1" applyAlignment="1">
      <alignment/>
    </xf>
    <xf numFmtId="173" fontId="132" fillId="33" borderId="11" xfId="43" applyNumberFormat="1" applyFont="1" applyFill="1" applyBorder="1" applyAlignment="1">
      <alignment/>
    </xf>
    <xf numFmtId="43" fontId="133" fillId="33" borderId="11" xfId="43" applyFont="1" applyFill="1" applyBorder="1" applyAlignment="1">
      <alignment vertical="center"/>
    </xf>
    <xf numFmtId="173" fontId="133" fillId="33" borderId="11" xfId="43" applyNumberFormat="1" applyFont="1" applyFill="1" applyBorder="1" applyAlignment="1">
      <alignment/>
    </xf>
    <xf numFmtId="0" fontId="128" fillId="33" borderId="11" xfId="0" applyFont="1" applyFill="1" applyBorder="1" applyAlignment="1">
      <alignment horizontal="right" vertical="center"/>
    </xf>
    <xf numFmtId="0" fontId="134" fillId="33" borderId="11" xfId="0" applyFont="1" applyFill="1" applyBorder="1" applyAlignment="1">
      <alignment horizontal="right" vertical="center"/>
    </xf>
    <xf numFmtId="173" fontId="134" fillId="33" borderId="11" xfId="43" applyNumberFormat="1" applyFont="1" applyFill="1" applyBorder="1" applyAlignment="1">
      <alignment horizontal="right"/>
    </xf>
    <xf numFmtId="0" fontId="1" fillId="33" borderId="11" xfId="0" applyFont="1" applyFill="1" applyBorder="1" applyAlignment="1">
      <alignment wrapText="1"/>
    </xf>
    <xf numFmtId="173" fontId="134" fillId="33" borderId="11" xfId="43" applyNumberFormat="1" applyFont="1" applyFill="1" applyBorder="1" applyAlignment="1">
      <alignment/>
    </xf>
    <xf numFmtId="0" fontId="134" fillId="33" borderId="0" xfId="0" applyFont="1" applyFill="1" applyBorder="1" applyAlignment="1">
      <alignment horizontal="right"/>
    </xf>
    <xf numFmtId="0" fontId="134" fillId="33" borderId="0" xfId="0" applyFont="1" applyFill="1" applyBorder="1" applyAlignment="1">
      <alignment horizontal="right" vertical="center"/>
    </xf>
    <xf numFmtId="173" fontId="134" fillId="33" borderId="0" xfId="43" applyNumberFormat="1" applyFont="1" applyFill="1" applyBorder="1" applyAlignment="1">
      <alignment/>
    </xf>
    <xf numFmtId="173" fontId="134" fillId="33" borderId="0" xfId="43" applyNumberFormat="1" applyFont="1" applyFill="1" applyBorder="1" applyAlignment="1">
      <alignment horizontal="right"/>
    </xf>
    <xf numFmtId="0" fontId="19" fillId="33" borderId="0" xfId="0" applyFont="1" applyFill="1" applyAlignment="1">
      <alignment/>
    </xf>
    <xf numFmtId="0" fontId="134" fillId="33" borderId="12" xfId="0" applyFont="1" applyFill="1" applyBorder="1" applyAlignment="1">
      <alignment horizontal="right"/>
    </xf>
    <xf numFmtId="0" fontId="128" fillId="33" borderId="17" xfId="0" applyFont="1" applyFill="1" applyBorder="1" applyAlignment="1">
      <alignment horizontal="right" vertical="center"/>
    </xf>
    <xf numFmtId="0" fontId="127" fillId="33" borderId="17" xfId="0" applyFont="1" applyFill="1" applyBorder="1" applyAlignment="1">
      <alignment horizontal="right" vertical="center"/>
    </xf>
    <xf numFmtId="0" fontId="128" fillId="33" borderId="0" xfId="0" applyFont="1" applyFill="1" applyBorder="1" applyAlignment="1">
      <alignment vertical="center" wrapText="1"/>
    </xf>
    <xf numFmtId="0" fontId="1" fillId="33" borderId="11" xfId="0" applyFont="1" applyFill="1" applyBorder="1" applyAlignment="1">
      <alignment vertical="center" wrapText="1"/>
    </xf>
    <xf numFmtId="0" fontId="134" fillId="33" borderId="11" xfId="0" applyFont="1" applyFill="1" applyBorder="1" applyAlignment="1">
      <alignment horizontal="right"/>
    </xf>
    <xf numFmtId="173" fontId="134" fillId="33" borderId="11" xfId="43" applyNumberFormat="1" applyFont="1" applyFill="1" applyBorder="1" applyAlignment="1">
      <alignment horizontal="right" vertical="center"/>
    </xf>
    <xf numFmtId="0" fontId="128" fillId="33" borderId="0" xfId="0" applyFont="1" applyFill="1" applyBorder="1" applyAlignment="1">
      <alignment vertical="center"/>
    </xf>
    <xf numFmtId="0" fontId="128" fillId="33" borderId="18" xfId="0" applyFont="1" applyFill="1" applyBorder="1" applyAlignment="1">
      <alignment horizontal="right" vertical="center"/>
    </xf>
    <xf numFmtId="0" fontId="130"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4"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4"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5" fillId="33" borderId="0" xfId="0" applyFont="1" applyFill="1" applyAlignment="1">
      <alignment horizontal="center"/>
    </xf>
    <xf numFmtId="0" fontId="128" fillId="33" borderId="0" xfId="0" applyFont="1" applyFill="1" applyBorder="1" applyAlignment="1" applyProtection="1">
      <alignment horizontal="center"/>
      <protection locked="0"/>
    </xf>
    <xf numFmtId="0" fontId="135" fillId="33" borderId="16" xfId="0" applyFont="1" applyFill="1" applyBorder="1" applyAlignment="1" applyProtection="1">
      <alignment/>
      <protection locked="0"/>
    </xf>
    <xf numFmtId="0" fontId="135"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6" fillId="11" borderId="0" xfId="0" applyFont="1" applyFill="1" applyBorder="1" applyAlignment="1" applyProtection="1">
      <alignment horizontal="left" vertical="top"/>
      <protection locked="0"/>
    </xf>
    <xf numFmtId="0" fontId="128" fillId="11" borderId="0" xfId="0" applyFont="1" applyFill="1" applyBorder="1" applyAlignment="1" applyProtection="1">
      <alignment horizontal="center"/>
      <protection locked="0"/>
    </xf>
    <xf numFmtId="0" fontId="135" fillId="11" borderId="0" xfId="0" applyFont="1" applyFill="1" applyBorder="1" applyAlignment="1" applyProtection="1">
      <alignment horizontal="left"/>
      <protection locked="0"/>
    </xf>
    <xf numFmtId="0" fontId="135"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27"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7"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1"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27"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38" fillId="33" borderId="0" xfId="0" applyFont="1" applyFill="1" applyAlignment="1">
      <alignment horizontal="left"/>
    </xf>
    <xf numFmtId="0" fontId="138" fillId="33" borderId="0" xfId="0" applyFont="1" applyFill="1" applyAlignment="1">
      <alignmen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61" fillId="33" borderId="0" xfId="84" applyFont="1" applyFill="1" applyBorder="1" applyAlignment="1">
      <alignment horizontal="right"/>
      <protection/>
    </xf>
    <xf numFmtId="0" fontId="22" fillId="35" borderId="24" xfId="84" applyFont="1" applyFill="1" applyBorder="1" applyAlignment="1">
      <alignment horizontal="left" vertical="center" wrapText="1"/>
      <protection/>
    </xf>
    <xf numFmtId="0" fontId="37" fillId="33" borderId="0" xfId="84" applyFont="1" applyFill="1" applyAlignment="1">
      <alignment horizontal="right"/>
      <protection/>
    </xf>
    <xf numFmtId="0" fontId="37" fillId="33" borderId="0" xfId="84" applyFont="1" applyFill="1" applyAlignment="1">
      <alignment/>
      <protection/>
    </xf>
    <xf numFmtId="0" fontId="33" fillId="33" borderId="0" xfId="84" applyFont="1" applyFill="1" applyAlignment="1">
      <alignment horizontal="righ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173" fontId="14" fillId="32" borderId="17" xfId="56" applyNumberFormat="1" applyFont="1" applyFill="1" applyBorder="1" applyAlignment="1">
      <alignment horizontal="right" vertical="center"/>
    </xf>
    <xf numFmtId="173" fontId="14" fillId="32" borderId="11" xfId="56" applyNumberFormat="1" applyFont="1" applyFill="1" applyBorder="1" applyAlignment="1">
      <alignment horizontal="right" vertical="center"/>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173" fontId="14" fillId="32" borderId="11" xfId="56" applyNumberFormat="1" applyFont="1" applyFill="1" applyBorder="1" applyAlignment="1">
      <alignment horizontal="right"/>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3"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4" fillId="32" borderId="0" xfId="80" applyFont="1" applyFill="1" applyAlignment="1">
      <alignment horizontal="justify"/>
      <protection/>
    </xf>
    <xf numFmtId="0" fontId="64" fillId="32" borderId="0" xfId="80" applyFont="1" applyFill="1" applyAlignment="1">
      <alignment vertical="top" wrapText="1"/>
      <protection/>
    </xf>
    <xf numFmtId="0" fontId="65" fillId="32" borderId="0" xfId="75" applyFont="1" applyFill="1" applyAlignment="1" applyProtection="1">
      <alignment vertical="top" wrapText="1"/>
      <protection/>
    </xf>
    <xf numFmtId="0" fontId="64" fillId="32" borderId="0" xfId="80" applyFont="1" applyFill="1" applyAlignment="1">
      <alignment wrapText="1"/>
      <protection/>
    </xf>
    <xf numFmtId="0" fontId="64" fillId="32" borderId="0" xfId="80" applyFont="1" applyFill="1" applyAlignment="1">
      <alignment horizontal="left"/>
      <protection/>
    </xf>
    <xf numFmtId="0" fontId="66"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4" fillId="33" borderId="0" xfId="0" applyFont="1" applyFill="1" applyAlignment="1">
      <alignment/>
    </xf>
    <xf numFmtId="0" fontId="132" fillId="33" borderId="0" xfId="0" applyFont="1" applyFill="1" applyBorder="1" applyAlignment="1" applyProtection="1">
      <alignment horizontal="center"/>
      <protection locked="0"/>
    </xf>
    <xf numFmtId="0" fontId="128"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6" fillId="11" borderId="0" xfId="0" applyFont="1" applyFill="1" applyBorder="1" applyAlignment="1" applyProtection="1">
      <alignment vertical="top"/>
      <protection locked="0"/>
    </xf>
    <xf numFmtId="0" fontId="136" fillId="11" borderId="20" xfId="0" applyFont="1" applyFill="1" applyBorder="1" applyAlignment="1" applyProtection="1">
      <alignment vertical="top"/>
      <protection locked="0"/>
    </xf>
    <xf numFmtId="0" fontId="135" fillId="11" borderId="0" xfId="0" applyFont="1" applyFill="1" applyBorder="1" applyAlignment="1" applyProtection="1">
      <alignment/>
      <protection locked="0"/>
    </xf>
    <xf numFmtId="0" fontId="135" fillId="11" borderId="20" xfId="0" applyFont="1" applyFill="1" applyBorder="1" applyAlignment="1" applyProtection="1">
      <alignment/>
      <protection locked="0"/>
    </xf>
    <xf numFmtId="0" fontId="134" fillId="11" borderId="0" xfId="0" applyFont="1" applyFill="1" applyAlignment="1">
      <alignment/>
    </xf>
    <xf numFmtId="0" fontId="139" fillId="11" borderId="0" xfId="0" applyFont="1" applyFill="1" applyBorder="1" applyAlignment="1" applyProtection="1">
      <alignment horizontal="center"/>
      <protection locked="0"/>
    </xf>
    <xf numFmtId="0" fontId="135" fillId="11" borderId="16" xfId="0" applyFont="1" applyFill="1" applyBorder="1" applyAlignment="1" applyProtection="1">
      <alignment/>
      <protection locked="0"/>
    </xf>
    <xf numFmtId="0" fontId="135" fillId="11" borderId="20" xfId="0" applyFont="1" applyFill="1" applyBorder="1" applyAlignment="1" applyProtection="1">
      <alignment/>
      <protection locked="0"/>
    </xf>
    <xf numFmtId="0" fontId="135" fillId="11" borderId="16" xfId="0" applyFont="1" applyFill="1" applyBorder="1" applyAlignment="1" applyProtection="1">
      <alignment horizontal="left"/>
      <protection locked="0"/>
    </xf>
    <xf numFmtId="0" fontId="140"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4" fillId="33" borderId="11" xfId="43" applyNumberFormat="1" applyFont="1" applyFill="1" applyBorder="1" applyAlignment="1">
      <alignment/>
    </xf>
    <xf numFmtId="43" fontId="134" fillId="33" borderId="0" xfId="43" applyNumberFormat="1" applyFont="1" applyFill="1" applyBorder="1" applyAlignment="1">
      <alignment horizontal="right"/>
    </xf>
    <xf numFmtId="43" fontId="134"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4"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27"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43" fontId="5" fillId="33" borderId="11" xfId="43" applyNumberFormat="1" applyFont="1" applyFill="1" applyBorder="1" applyAlignment="1">
      <alignment/>
    </xf>
    <xf numFmtId="2" fontId="0" fillId="33" borderId="0" xfId="0" applyNumberFormat="1" applyFill="1" applyAlignment="1">
      <alignment/>
    </xf>
    <xf numFmtId="173" fontId="0" fillId="33" borderId="0" xfId="0" applyNumberFormat="1" applyFill="1" applyAlignment="1">
      <alignment/>
    </xf>
    <xf numFmtId="43" fontId="132" fillId="33" borderId="11" xfId="43" applyFont="1" applyFill="1" applyBorder="1" applyAlignment="1">
      <alignment/>
    </xf>
    <xf numFmtId="43" fontId="139" fillId="33" borderId="11" xfId="43" applyFont="1" applyFill="1" applyBorder="1" applyAlignment="1">
      <alignment/>
    </xf>
    <xf numFmtId="43" fontId="134" fillId="33" borderId="11" xfId="43" applyFont="1" applyFill="1" applyBorder="1" applyAlignment="1">
      <alignment/>
    </xf>
    <xf numFmtId="43" fontId="134" fillId="33" borderId="11" xfId="43" applyFont="1" applyFill="1" applyBorder="1" applyAlignment="1">
      <alignment horizontal="right"/>
    </xf>
    <xf numFmtId="173" fontId="128" fillId="33" borderId="22" xfId="43" applyNumberFormat="1" applyFont="1" applyFill="1" applyBorder="1" applyAlignment="1">
      <alignment horizontal="right" vertical="center"/>
    </xf>
    <xf numFmtId="173" fontId="128" fillId="0" borderId="22" xfId="43" applyNumberFormat="1" applyFont="1" applyFill="1" applyBorder="1" applyAlignment="1">
      <alignment horizontal="right" vertical="center"/>
    </xf>
    <xf numFmtId="173" fontId="135" fillId="33" borderId="15" xfId="43" applyNumberFormat="1" applyFont="1" applyFill="1" applyBorder="1" applyAlignment="1">
      <alignment horizontal="right" vertical="center"/>
    </xf>
    <xf numFmtId="173" fontId="135" fillId="0" borderId="15" xfId="43" applyNumberFormat="1" applyFont="1" applyFill="1" applyBorder="1" applyAlignment="1">
      <alignment horizontal="right" vertical="center"/>
    </xf>
    <xf numFmtId="0" fontId="68" fillId="33" borderId="0" xfId="0" applyFont="1" applyFill="1" applyAlignment="1">
      <alignment/>
    </xf>
    <xf numFmtId="0" fontId="68" fillId="0" borderId="0" xfId="0" applyFont="1" applyAlignment="1">
      <alignment/>
    </xf>
    <xf numFmtId="0" fontId="8" fillId="32" borderId="0" xfId="81" applyFont="1" applyFill="1" applyBorder="1" applyAlignment="1">
      <alignment horizontal="left" vertical="center"/>
      <protection/>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173" fontId="7" fillId="35" borderId="31" xfId="56" applyNumberFormat="1" applyFont="1" applyFill="1" applyBorder="1" applyAlignment="1">
      <alignment horizontal="right" vertical="center" wrapText="1"/>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173" fontId="7" fillId="32" borderId="11" xfId="56" applyNumberFormat="1" applyFont="1" applyFill="1" applyBorder="1" applyAlignment="1">
      <alignment horizontal="right" vertical="center" wrapText="1"/>
    </xf>
    <xf numFmtId="173" fontId="6" fillId="32" borderId="11" xfId="56" applyNumberFormat="1" applyFont="1" applyFill="1" applyBorder="1" applyAlignment="1">
      <alignment horizontal="right" vertical="center" wrapText="1"/>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173" fontId="7" fillId="32" borderId="17" xfId="56" applyNumberFormat="1" applyFont="1" applyFill="1" applyBorder="1" applyAlignment="1">
      <alignment horizontal="right" wrapText="1"/>
    </xf>
    <xf numFmtId="0" fontId="6" fillId="32" borderId="11" xfId="81" applyFont="1" applyFill="1" applyBorder="1" applyAlignment="1">
      <alignment horizontal="left" wrapText="1"/>
      <protection/>
    </xf>
    <xf numFmtId="173" fontId="7" fillId="32" borderId="18" xfId="56" applyNumberFormat="1" applyFont="1" applyFill="1" applyBorder="1" applyAlignment="1">
      <alignment horizontal="right" vertical="center" wrapText="1"/>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173" fontId="7" fillId="35" borderId="30" xfId="56" applyNumberFormat="1" applyFont="1" applyFill="1" applyBorder="1" applyAlignment="1">
      <alignment horizontal="right" vertical="center"/>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28" fillId="33" borderId="0" xfId="0" applyFont="1" applyFill="1" applyAlignment="1">
      <alignment/>
    </xf>
    <xf numFmtId="0" fontId="128" fillId="33" borderId="0" xfId="0" applyFont="1" applyFill="1" applyAlignment="1">
      <alignment/>
    </xf>
    <xf numFmtId="0" fontId="37" fillId="33" borderId="0" xfId="0" applyFont="1" applyFill="1" applyAlignment="1">
      <alignment horizontal="center"/>
    </xf>
    <xf numFmtId="43" fontId="133" fillId="33" borderId="11" xfId="43" applyNumberFormat="1" applyFont="1" applyFill="1" applyBorder="1" applyAlignment="1">
      <alignment horizontal="right"/>
    </xf>
    <xf numFmtId="43" fontId="132"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3" fillId="33" borderId="0" xfId="0" applyFont="1" applyFill="1" applyAlignment="1">
      <alignment/>
    </xf>
    <xf numFmtId="0" fontId="64" fillId="33" borderId="0" xfId="80" applyFont="1" applyFill="1" applyAlignment="1">
      <alignment horizontal="left" vertical="top" wrapText="1"/>
      <protection/>
    </xf>
    <xf numFmtId="0" fontId="141"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5" fillId="33" borderId="0" xfId="0" applyFont="1" applyFill="1" applyAlignment="1">
      <alignment horizontal="center"/>
    </xf>
    <xf numFmtId="0" fontId="138" fillId="33" borderId="0" xfId="0" applyFont="1" applyFill="1" applyAlignment="1">
      <alignment horizontal="center"/>
    </xf>
    <xf numFmtId="0" fontId="128"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43" fontId="142" fillId="33" borderId="22" xfId="43" applyFont="1" applyFill="1" applyBorder="1" applyAlignment="1">
      <alignment vertical="center"/>
    </xf>
    <xf numFmtId="43" fontId="143" fillId="33" borderId="22" xfId="43" applyFont="1" applyFill="1" applyBorder="1" applyAlignment="1">
      <alignment vertical="center"/>
    </xf>
    <xf numFmtId="43" fontId="144" fillId="33" borderId="22" xfId="43" applyFont="1" applyFill="1" applyBorder="1" applyAlignment="1">
      <alignment vertical="center"/>
    </xf>
    <xf numFmtId="43" fontId="144" fillId="33" borderId="21" xfId="43" applyFont="1" applyFill="1" applyBorder="1" applyAlignment="1">
      <alignment vertical="center"/>
    </xf>
    <xf numFmtId="0" fontId="7" fillId="33" borderId="0" xfId="84" applyFont="1" applyFill="1" applyBorder="1" applyAlignment="1">
      <alignment horizontal="right"/>
      <protection/>
    </xf>
    <xf numFmtId="0" fontId="145"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6" fillId="33" borderId="43" xfId="0" applyFont="1" applyFill="1" applyBorder="1" applyAlignment="1">
      <alignment horizontal="left"/>
    </xf>
    <xf numFmtId="0" fontId="146" fillId="33" borderId="44" xfId="0" applyFont="1" applyFill="1" applyBorder="1" applyAlignment="1">
      <alignment/>
    </xf>
    <xf numFmtId="0" fontId="37" fillId="33" borderId="45" xfId="84" applyFont="1" applyFill="1" applyBorder="1" applyAlignment="1">
      <alignment wrapText="1"/>
      <protection/>
    </xf>
    <xf numFmtId="0" fontId="146" fillId="33" borderId="46" xfId="0" applyFont="1" applyFill="1" applyBorder="1" applyAlignment="1">
      <alignment/>
    </xf>
    <xf numFmtId="0" fontId="146" fillId="33" borderId="47" xfId="0" applyFont="1" applyFill="1" applyBorder="1" applyAlignment="1">
      <alignment/>
    </xf>
    <xf numFmtId="0" fontId="146" fillId="33" borderId="48" xfId="0" applyFont="1" applyFill="1" applyBorder="1" applyAlignment="1">
      <alignment/>
    </xf>
    <xf numFmtId="43" fontId="147" fillId="35" borderId="33" xfId="43" applyNumberFormat="1" applyFont="1" applyFill="1" applyBorder="1" applyAlignment="1">
      <alignment horizontal="left" vertical="center" wrapText="1"/>
    </xf>
    <xf numFmtId="182" fontId="134"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8" fillId="33" borderId="11" xfId="43" applyNumberFormat="1" applyFont="1" applyFill="1" applyBorder="1" applyAlignment="1">
      <alignment/>
    </xf>
    <xf numFmtId="43" fontId="147" fillId="33" borderId="11" xfId="43" applyNumberFormat="1" applyFont="1" applyFill="1" applyBorder="1" applyAlignment="1">
      <alignment/>
    </xf>
    <xf numFmtId="43" fontId="147" fillId="33" borderId="0" xfId="43" applyNumberFormat="1" applyFont="1" applyFill="1" applyBorder="1" applyAlignment="1">
      <alignment/>
    </xf>
    <xf numFmtId="43" fontId="149" fillId="33" borderId="11" xfId="43" applyNumberFormat="1" applyFont="1" applyFill="1" applyBorder="1" applyAlignment="1">
      <alignment/>
    </xf>
    <xf numFmtId="43" fontId="148" fillId="33" borderId="0" xfId="43" applyNumberFormat="1" applyFont="1" applyFill="1" applyBorder="1" applyAlignment="1">
      <alignment/>
    </xf>
    <xf numFmtId="173" fontId="147" fillId="35" borderId="35"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wrapText="1"/>
    </xf>
    <xf numFmtId="173" fontId="147" fillId="33" borderId="11"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xf>
    <xf numFmtId="0" fontId="72" fillId="33" borderId="0" xfId="0" applyFont="1" applyFill="1" applyAlignment="1">
      <alignment horizontal="left"/>
    </xf>
    <xf numFmtId="0" fontId="1" fillId="35" borderId="0" xfId="81" applyFont="1" applyFill="1" applyBorder="1">
      <alignment/>
      <protection/>
    </xf>
    <xf numFmtId="0" fontId="7" fillId="33" borderId="49"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0" fontId="14" fillId="35" borderId="50" xfId="0" applyFont="1" applyFill="1" applyBorder="1" applyAlignment="1">
      <alignment/>
    </xf>
    <xf numFmtId="0" fontId="1" fillId="35" borderId="50" xfId="81" applyFont="1" applyFill="1" applyBorder="1">
      <alignment/>
      <protection/>
    </xf>
    <xf numFmtId="173" fontId="14" fillId="35" borderId="50" xfId="43" applyNumberFormat="1" applyFont="1" applyFill="1" applyBorder="1" applyAlignment="1">
      <alignment horizontal="center" vertical="center"/>
    </xf>
    <xf numFmtId="0" fontId="32" fillId="33" borderId="0" xfId="0" applyFont="1" applyFill="1" applyAlignment="1">
      <alignment horizontal="center"/>
    </xf>
    <xf numFmtId="0" fontId="150" fillId="33" borderId="0" xfId="0" applyFont="1" applyFill="1" applyAlignment="1">
      <alignment horizontal="center"/>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4" fillId="33" borderId="18" xfId="43" applyNumberFormat="1" applyFont="1" applyFill="1" applyBorder="1" applyAlignment="1">
      <alignment horizontal="right" vertical="center"/>
    </xf>
    <xf numFmtId="0" fontId="8" fillId="33" borderId="0" xfId="81" applyFont="1" applyFill="1" applyBorder="1" applyAlignment="1">
      <alignment horizontal="left" vertical="center"/>
      <protection/>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43" fontId="148" fillId="33" borderId="11" xfId="43" applyNumberFormat="1" applyFont="1" applyFill="1" applyBorder="1" applyAlignment="1">
      <alignment horizontal="right" vertical="center"/>
    </xf>
    <xf numFmtId="0" fontId="151" fillId="33" borderId="0" xfId="0" applyFont="1" applyFill="1" applyBorder="1" applyAlignment="1">
      <alignment horizontal="justify" vertical="center"/>
    </xf>
    <xf numFmtId="0" fontId="71" fillId="36" borderId="0" xfId="0" applyFont="1" applyFill="1" applyBorder="1" applyAlignment="1">
      <alignment horizontal="center"/>
    </xf>
    <xf numFmtId="0" fontId="48" fillId="32" borderId="0" xfId="0" applyFont="1" applyFill="1" applyBorder="1" applyAlignment="1">
      <alignment horizontal="center"/>
    </xf>
    <xf numFmtId="0" fontId="51" fillId="32" borderId="0" xfId="0" applyFont="1" applyFill="1" applyAlignment="1">
      <alignment horizontal="left"/>
    </xf>
    <xf numFmtId="0" fontId="34" fillId="33" borderId="0" xfId="81" applyFont="1" applyFill="1" applyAlignment="1">
      <alignment horizontal="left" vertical="top" wrapText="1"/>
      <protection/>
    </xf>
    <xf numFmtId="0" fontId="57" fillId="33" borderId="0" xfId="81" applyFont="1" applyFill="1" applyAlignment="1">
      <alignment horizontal="left"/>
      <protection/>
    </xf>
    <xf numFmtId="0" fontId="26" fillId="32" borderId="0" xfId="80" applyFont="1" applyFill="1" applyAlignment="1">
      <alignment horizontal="left" wrapText="1"/>
      <protection/>
    </xf>
    <xf numFmtId="0" fontId="152" fillId="33" borderId="0" xfId="80" applyFont="1" applyFill="1" applyAlignment="1">
      <alignment horizontal="left"/>
      <protection/>
    </xf>
    <xf numFmtId="0" fontId="26" fillId="33" borderId="0" xfId="80" applyFont="1" applyFill="1" applyAlignment="1">
      <alignment horizontal="left" vertical="top" wrapText="1"/>
      <protection/>
    </xf>
    <xf numFmtId="0" fontId="152" fillId="32" borderId="0" xfId="80" applyFont="1" applyFill="1" applyBorder="1" applyAlignment="1">
      <alignment horizontal="left"/>
      <protection/>
    </xf>
    <xf numFmtId="0" fontId="64" fillId="33" borderId="0" xfId="80" applyFont="1" applyFill="1" applyAlignment="1">
      <alignment horizontal="left" vertical="top" wrapText="1"/>
      <protection/>
    </xf>
    <xf numFmtId="0" fontId="153" fillId="33" borderId="0" xfId="80" applyFont="1" applyFill="1" applyAlignment="1">
      <alignment horizontal="left"/>
      <protection/>
    </xf>
    <xf numFmtId="0" fontId="56" fillId="33" borderId="0" xfId="80" applyFont="1" applyFill="1" applyAlignment="1">
      <alignment horizontal="left"/>
      <protection/>
    </xf>
    <xf numFmtId="0" fontId="67" fillId="33" borderId="0" xfId="80" applyFont="1" applyFill="1" applyAlignment="1">
      <alignment horizontal="left"/>
      <protection/>
    </xf>
    <xf numFmtId="0" fontId="22" fillId="33" borderId="0" xfId="0" applyFont="1" applyFill="1" applyAlignment="1">
      <alignment horizontal="center"/>
    </xf>
    <xf numFmtId="0" fontId="33" fillId="33" borderId="0" xfId="0" applyFont="1" applyFill="1" applyAlignment="1" quotePrefix="1">
      <alignment horizontal="center"/>
    </xf>
    <xf numFmtId="0" fontId="33" fillId="33" borderId="0" xfId="0" applyFont="1" applyFill="1" applyAlignment="1">
      <alignment horizontal="center"/>
    </xf>
    <xf numFmtId="0" fontId="7" fillId="35" borderId="51" xfId="0" applyFont="1" applyFill="1" applyBorder="1" applyAlignment="1">
      <alignment horizontal="center"/>
    </xf>
    <xf numFmtId="0" fontId="154" fillId="33" borderId="0" xfId="0" applyFont="1" applyFill="1" applyAlignment="1">
      <alignment horizontal="center"/>
    </xf>
    <xf numFmtId="0" fontId="135" fillId="33" borderId="0" xfId="0" applyFont="1" applyFill="1" applyAlignment="1">
      <alignment horizontal="center"/>
    </xf>
    <xf numFmtId="0" fontId="128" fillId="11" borderId="16" xfId="0" applyFont="1" applyFill="1" applyBorder="1" applyAlignment="1" applyProtection="1">
      <alignment horizontal="center"/>
      <protection locked="0"/>
    </xf>
    <xf numFmtId="0" fontId="128" fillId="11" borderId="20" xfId="0" applyFont="1" applyFill="1" applyBorder="1" applyAlignment="1" applyProtection="1">
      <alignment horizontal="center"/>
      <protection locked="0"/>
    </xf>
    <xf numFmtId="0" fontId="135" fillId="11" borderId="16" xfId="0" applyFont="1" applyFill="1" applyBorder="1" applyAlignment="1" applyProtection="1">
      <alignment horizontal="center"/>
      <protection locked="0"/>
    </xf>
    <xf numFmtId="0" fontId="135" fillId="11" borderId="20" xfId="0" applyFont="1" applyFill="1" applyBorder="1" applyAlignment="1" applyProtection="1">
      <alignment horizontal="center"/>
      <protection locked="0"/>
    </xf>
    <xf numFmtId="0" fontId="129" fillId="33" borderId="0" xfId="0" applyFont="1" applyFill="1" applyAlignment="1">
      <alignment horizontal="left"/>
    </xf>
    <xf numFmtId="0" fontId="37" fillId="35" borderId="52" xfId="84" applyFont="1" applyFill="1" applyBorder="1" applyAlignment="1">
      <alignment horizontal="left" vertical="center" wrapText="1"/>
      <protection/>
    </xf>
    <xf numFmtId="0" fontId="37" fillId="35" borderId="53" xfId="84" applyFont="1" applyFill="1" applyBorder="1" applyAlignment="1">
      <alignment horizontal="left" vertical="center" wrapText="1"/>
      <protection/>
    </xf>
    <xf numFmtId="0" fontId="22" fillId="35" borderId="54" xfId="84" applyFont="1" applyFill="1" applyBorder="1" applyAlignment="1">
      <alignment horizontal="center" vertical="center" wrapText="1"/>
      <protection/>
    </xf>
    <xf numFmtId="0" fontId="22" fillId="35" borderId="55" xfId="84" applyFont="1" applyFill="1" applyBorder="1" applyAlignment="1">
      <alignment horizontal="center" vertical="center" wrapText="1"/>
      <protection/>
    </xf>
    <xf numFmtId="0" fontId="22" fillId="35" borderId="56" xfId="84" applyFont="1" applyFill="1" applyBorder="1" applyAlignment="1">
      <alignment horizontal="center" vertical="center" wrapText="1"/>
      <protection/>
    </xf>
    <xf numFmtId="0" fontId="22" fillId="35" borderId="57"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58" xfId="84" applyFont="1" applyFill="1" applyBorder="1" applyAlignment="1">
      <alignment horizontal="center" vertical="center" wrapText="1"/>
      <protection/>
    </xf>
    <xf numFmtId="0" fontId="37" fillId="33" borderId="59" xfId="84" applyFont="1" applyFill="1" applyBorder="1" applyAlignment="1">
      <alignment horizontal="center" vertical="center" wrapText="1"/>
      <protection/>
    </xf>
    <xf numFmtId="0" fontId="37" fillId="33" borderId="60" xfId="84" applyFont="1" applyFill="1" applyBorder="1" applyAlignment="1">
      <alignment horizontal="center" vertical="center" wrapText="1"/>
      <protection/>
    </xf>
    <xf numFmtId="0" fontId="37" fillId="33" borderId="61" xfId="84" applyFont="1" applyFill="1" applyBorder="1" applyAlignment="1">
      <alignment horizontal="center" vertical="center" wrapText="1"/>
      <protection/>
    </xf>
    <xf numFmtId="0" fontId="146" fillId="33" borderId="0" xfId="0" applyFont="1" applyFill="1" applyAlignment="1">
      <alignment horizontal="left" vertical="center" wrapText="1"/>
    </xf>
    <xf numFmtId="0" fontId="155" fillId="33" borderId="62" xfId="0" applyFont="1" applyFill="1" applyBorder="1" applyAlignment="1">
      <alignment horizontal="center" wrapText="1"/>
    </xf>
    <xf numFmtId="0" fontId="155" fillId="33" borderId="31" xfId="0" applyFont="1" applyFill="1" applyBorder="1" applyAlignment="1">
      <alignment horizontal="center" wrapText="1"/>
    </xf>
    <xf numFmtId="0" fontId="155" fillId="33" borderId="63" xfId="0" applyFont="1" applyFill="1" applyBorder="1" applyAlignment="1">
      <alignment horizontal="center" wrapText="1"/>
    </xf>
    <xf numFmtId="3" fontId="37" fillId="33" borderId="64" xfId="96" applyNumberFormat="1" applyFont="1" applyFill="1" applyBorder="1" applyAlignment="1">
      <alignment horizontal="center"/>
      <protection/>
    </xf>
    <xf numFmtId="3" fontId="37" fillId="33" borderId="65" xfId="96" applyNumberFormat="1" applyFont="1" applyFill="1" applyBorder="1" applyAlignment="1">
      <alignment horizontal="center"/>
      <protection/>
    </xf>
    <xf numFmtId="0" fontId="11" fillId="33" borderId="66" xfId="0" applyFont="1" applyFill="1" applyBorder="1" applyAlignment="1">
      <alignment horizontal="left" wrapText="1"/>
    </xf>
    <xf numFmtId="0" fontId="11" fillId="33" borderId="67"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66" xfId="0" applyFont="1" applyFill="1" applyBorder="1" applyAlignment="1">
      <alignment horizontal="left" vertical="center" wrapText="1"/>
    </xf>
    <xf numFmtId="0" fontId="11" fillId="33" borderId="69" xfId="0" applyFont="1" applyFill="1" applyBorder="1" applyAlignment="1">
      <alignment horizontal="left" vertical="center" wrapText="1"/>
    </xf>
    <xf numFmtId="0" fontId="11" fillId="33" borderId="70" xfId="0" applyFont="1" applyFill="1" applyBorder="1" applyAlignment="1">
      <alignment horizontal="center" vertical="center"/>
    </xf>
    <xf numFmtId="0" fontId="11" fillId="33" borderId="71" xfId="0" applyFont="1" applyFill="1" applyBorder="1" applyAlignment="1">
      <alignment horizontal="center" vertical="center"/>
    </xf>
    <xf numFmtId="0" fontId="62"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13" fillId="33" borderId="0" xfId="81" applyFont="1" applyFill="1" applyAlignment="1" quotePrefix="1">
      <alignment horizontal="left" vertical="center"/>
      <protection/>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128" fillId="33" borderId="0" xfId="0" applyFont="1" applyFill="1" applyAlignment="1">
      <alignment horizontal="center"/>
    </xf>
    <xf numFmtId="0" fontId="32" fillId="33" borderId="0" xfId="0" applyFont="1" applyFill="1" applyAlignment="1">
      <alignment horizontal="center"/>
    </xf>
    <xf numFmtId="0" fontId="128" fillId="33" borderId="11"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28" fillId="11" borderId="0" xfId="0" applyFont="1" applyFill="1" applyBorder="1" applyAlignment="1" applyProtection="1">
      <alignment horizontal="center"/>
      <protection locked="0"/>
    </xf>
    <xf numFmtId="0" fontId="135" fillId="11" borderId="0" xfId="0" applyFont="1" applyFill="1" applyBorder="1" applyAlignment="1" applyProtection="1">
      <alignment horizontal="center"/>
      <protection locked="0"/>
    </xf>
    <xf numFmtId="0" fontId="128" fillId="33" borderId="72" xfId="0" applyFont="1" applyFill="1" applyBorder="1" applyAlignment="1">
      <alignment horizontal="center" vertical="center"/>
    </xf>
    <xf numFmtId="0" fontId="5" fillId="35" borderId="33" xfId="0" applyFont="1" applyFill="1" applyBorder="1" applyAlignment="1">
      <alignment horizontal="left" vertical="center" wrapText="1"/>
    </xf>
    <xf numFmtId="0" fontId="128" fillId="33" borderId="34" xfId="0" applyFont="1" applyFill="1" applyBorder="1" applyAlignment="1">
      <alignment horizontal="left"/>
    </xf>
    <xf numFmtId="0" fontId="128" fillId="33" borderId="73" xfId="0" applyFont="1" applyFill="1" applyBorder="1" applyAlignment="1">
      <alignment horizontal="left"/>
    </xf>
    <xf numFmtId="0" fontId="7" fillId="35" borderId="33" xfId="0" applyFont="1" applyFill="1" applyBorder="1" applyAlignment="1">
      <alignment horizontal="left" vertical="center"/>
    </xf>
    <xf numFmtId="0" fontId="128" fillId="33" borderId="74" xfId="0" applyFont="1" applyFill="1" applyBorder="1" applyAlignment="1">
      <alignment horizontal="center" vertical="center"/>
    </xf>
    <xf numFmtId="0" fontId="5" fillId="35" borderId="33" xfId="0" applyFont="1" applyFill="1" applyBorder="1" applyAlignment="1">
      <alignment horizontal="left" vertical="center"/>
    </xf>
    <xf numFmtId="0" fontId="151" fillId="0" borderId="0" xfId="0" applyFont="1" applyAlignment="1">
      <alignment horizontal="left" vertical="center" wrapText="1"/>
    </xf>
    <xf numFmtId="0" fontId="19" fillId="0" borderId="0" xfId="0" applyFont="1" applyAlignment="1">
      <alignment horizontal="left" vertical="center" wrapText="1"/>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75" xfId="81" applyFont="1" applyFill="1" applyBorder="1" applyAlignment="1">
      <alignment horizontal="left" vertical="center" wrapText="1"/>
      <protection/>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29" fillId="33" borderId="0" xfId="0" applyFont="1" applyFill="1" applyAlignment="1">
      <alignment horizontal="center"/>
    </xf>
    <xf numFmtId="0" fontId="138"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xf numFmtId="0" fontId="37" fillId="33" borderId="0" xfId="0" applyFont="1" applyFill="1" applyAlignment="1">
      <alignment horizontal="left" vertical="top" wrapText="1"/>
    </xf>
    <xf numFmtId="0" fontId="33" fillId="33" borderId="0" xfId="0" applyFont="1" applyFill="1" applyAlignment="1">
      <alignment horizontal="left" vertical="top" wrapText="1"/>
    </xf>
    <xf numFmtId="0" fontId="34" fillId="33" borderId="0" xfId="0" applyFont="1" applyFill="1" applyAlignment="1">
      <alignment horizontal="left" vertical="top" wrapText="1"/>
    </xf>
    <xf numFmtId="0" fontId="72" fillId="33" borderId="0" xfId="0" applyFont="1" applyFill="1" applyAlignment="1">
      <alignment horizontal="left"/>
    </xf>
    <xf numFmtId="0" fontId="72" fillId="33" borderId="0" xfId="0" applyFont="1" applyFill="1" applyAlignment="1">
      <alignment horizontal="left" vertical="top"/>
    </xf>
    <xf numFmtId="173" fontId="14" fillId="32" borderId="0" xfId="43" applyNumberFormat="1" applyFont="1" applyFill="1" applyBorder="1" applyAlignment="1">
      <alignment horizontal="center" vertical="center"/>
    </xf>
    <xf numFmtId="173" fontId="7" fillId="33" borderId="18" xfId="56" applyNumberFormat="1" applyFont="1" applyFill="1" applyBorder="1" applyAlignment="1">
      <alignment horizontal="right" vertical="center" wrapText="1"/>
    </xf>
    <xf numFmtId="173" fontId="7" fillId="33" borderId="11" xfId="56" applyNumberFormat="1" applyFont="1" applyFill="1" applyBorder="1" applyAlignment="1">
      <alignment horizontal="right" vertical="center" wrapText="1"/>
    </xf>
    <xf numFmtId="173" fontId="7" fillId="35" borderId="31" xfId="56" applyNumberFormat="1" applyFont="1" applyFill="1" applyBorder="1" applyAlignment="1">
      <alignment horizontal="right" vertical="center"/>
    </xf>
    <xf numFmtId="173" fontId="7" fillId="33" borderId="17" xfId="56" applyNumberFormat="1" applyFont="1" applyFill="1" applyBorder="1" applyAlignment="1">
      <alignment horizontal="right" vertical="center" wrapText="1"/>
    </xf>
    <xf numFmtId="173" fontId="6" fillId="35" borderId="37" xfId="56" applyNumberFormat="1" applyFont="1" applyFill="1" applyBorder="1" applyAlignment="1">
      <alignment horizontal="right" vertical="center" wrapText="1"/>
    </xf>
    <xf numFmtId="173" fontId="7" fillId="35" borderId="37" xfId="56" applyNumberFormat="1" applyFont="1" applyFill="1" applyBorder="1" applyAlignment="1">
      <alignment horizontal="right" vertical="center"/>
    </xf>
    <xf numFmtId="173" fontId="7" fillId="33" borderId="11" xfId="56" applyNumberFormat="1" applyFont="1" applyFill="1" applyBorder="1" applyAlignment="1">
      <alignment horizontal="right" wrapText="1"/>
    </xf>
    <xf numFmtId="173" fontId="6" fillId="33" borderId="11" xfId="56" applyNumberFormat="1" applyFont="1" applyFill="1" applyBorder="1" applyAlignment="1">
      <alignment horizontal="right" wrapText="1"/>
    </xf>
    <xf numFmtId="173" fontId="7" fillId="33" borderId="18" xfId="56" applyNumberFormat="1" applyFont="1" applyFill="1" applyBorder="1" applyAlignment="1">
      <alignment horizontal="right" wrapText="1"/>
    </xf>
    <xf numFmtId="173" fontId="6" fillId="32" borderId="17" xfId="56" applyNumberFormat="1" applyFont="1" applyFill="1" applyBorder="1" applyAlignment="1">
      <alignment horizontal="right" vertical="center" wrapText="1"/>
    </xf>
    <xf numFmtId="173" fontId="127" fillId="32" borderId="11" xfId="56" applyNumberFormat="1" applyFont="1" applyFill="1" applyBorder="1" applyAlignment="1">
      <alignment horizontal="right" vertical="center" wrapText="1"/>
    </xf>
    <xf numFmtId="173" fontId="144" fillId="32" borderId="11" xfId="56" applyNumberFormat="1" applyFont="1" applyFill="1" applyBorder="1" applyAlignment="1">
      <alignment horizontal="right" vertical="center" wrapText="1"/>
    </xf>
    <xf numFmtId="173" fontId="6" fillId="32" borderId="18" xfId="56" applyNumberFormat="1" applyFont="1" applyFill="1" applyBorder="1" applyAlignment="1">
      <alignment horizontal="right" vertical="center" wrapText="1"/>
    </xf>
    <xf numFmtId="173" fontId="144" fillId="32" borderId="18" xfId="56" applyNumberFormat="1" applyFont="1" applyFill="1" applyBorder="1" applyAlignment="1">
      <alignment horizontal="right" vertical="center" wrapText="1"/>
    </xf>
    <xf numFmtId="173" fontId="7" fillId="35" borderId="37" xfId="56" applyNumberFormat="1" applyFont="1" applyFill="1" applyBorder="1" applyAlignment="1">
      <alignment horizontal="right" vertical="center" wrapText="1"/>
    </xf>
    <xf numFmtId="173" fontId="7" fillId="32" borderId="17" xfId="56" applyNumberFormat="1" applyFont="1" applyFill="1" applyBorder="1" applyAlignment="1">
      <alignment horizontal="right" vertical="center" wrapText="1"/>
    </xf>
    <xf numFmtId="173" fontId="14" fillId="32" borderId="18" xfId="56" applyNumberFormat="1" applyFont="1" applyFill="1" applyBorder="1" applyAlignment="1">
      <alignment horizontal="right" vertical="center"/>
    </xf>
    <xf numFmtId="173" fontId="15" fillId="35" borderId="30" xfId="56" applyNumberFormat="1" applyFont="1" applyFill="1" applyBorder="1" applyAlignment="1">
      <alignment horizontal="right" vertical="center"/>
    </xf>
    <xf numFmtId="173" fontId="14" fillId="32" borderId="0" xfId="56" applyNumberFormat="1" applyFont="1" applyFill="1" applyBorder="1" applyAlignment="1">
      <alignment horizontal="right" vertical="center"/>
    </xf>
    <xf numFmtId="173" fontId="142" fillId="35" borderId="30" xfId="56" applyNumberFormat="1" applyFont="1" applyFill="1" applyBorder="1" applyAlignment="1">
      <alignment horizontal="right" vertical="center"/>
    </xf>
    <xf numFmtId="173" fontId="14" fillId="32" borderId="17" xfId="56" applyNumberFormat="1" applyFont="1" applyFill="1" applyBorder="1" applyAlignment="1">
      <alignment horizontal="right"/>
    </xf>
    <xf numFmtId="173" fontId="142" fillId="35" borderId="31" xfId="56" applyNumberFormat="1" applyFont="1" applyFill="1" applyBorder="1" applyAlignment="1">
      <alignment horizontal="right" vertical="center"/>
    </xf>
    <xf numFmtId="43" fontId="1" fillId="33" borderId="11" xfId="43" applyNumberFormat="1" applyFont="1" applyFill="1" applyBorder="1" applyAlignment="1">
      <alignment horizontal="right" vertical="center"/>
    </xf>
    <xf numFmtId="173" fontId="132" fillId="33" borderId="0" xfId="43" applyNumberFormat="1" applyFont="1" applyFill="1" applyBorder="1" applyAlignment="1">
      <alignment horizontal="right"/>
    </xf>
    <xf numFmtId="173" fontId="132" fillId="33" borderId="11" xfId="43" applyNumberFormat="1" applyFont="1" applyFill="1" applyBorder="1" applyAlignment="1">
      <alignment horizontal="right"/>
    </xf>
    <xf numFmtId="173" fontId="132" fillId="33" borderId="0" xfId="43" applyNumberFormat="1" applyFont="1" applyFill="1" applyAlignment="1">
      <alignment horizontal="right"/>
    </xf>
    <xf numFmtId="173" fontId="133" fillId="33" borderId="11" xfId="43" applyNumberFormat="1" applyFont="1" applyFill="1" applyBorder="1" applyAlignment="1">
      <alignment horizontal="right"/>
    </xf>
    <xf numFmtId="173" fontId="134" fillId="33" borderId="18" xfId="43" applyNumberFormat="1" applyFont="1" applyFill="1" applyBorder="1" applyAlignment="1">
      <alignment horizontal="right"/>
    </xf>
    <xf numFmtId="173" fontId="134"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50" xfId="0" applyFont="1" applyFill="1" applyBorder="1" applyAlignment="1">
      <alignment/>
    </xf>
    <xf numFmtId="0" fontId="1" fillId="33" borderId="50" xfId="81" applyFont="1" applyFill="1" applyBorder="1">
      <alignment/>
      <protection/>
    </xf>
    <xf numFmtId="173" fontId="14" fillId="33" borderId="50" xfId="43" applyNumberFormat="1" applyFont="1" applyFill="1" applyBorder="1" applyAlignment="1">
      <alignment horizontal="center" vertical="center"/>
    </xf>
    <xf numFmtId="0" fontId="14" fillId="35" borderId="76" xfId="0" applyFont="1" applyFill="1" applyBorder="1" applyAlignment="1">
      <alignment/>
    </xf>
    <xf numFmtId="0" fontId="14" fillId="33" borderId="0" xfId="0" applyFont="1" applyFill="1" applyBorder="1" applyAlignment="1">
      <alignment horizontal="left"/>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5"/>
          <c:y val="0.13725"/>
          <c:w val="0.573"/>
          <c:h val="0.793"/>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Ref>
              <c:f>'[5]ndihmese faqe 4'!$B$14:$B$17</c:f>
              <c:strCache>
                <c:ptCount val="4"/>
                <c:pt idx="0">
                  <c:v>Raiffeisen PRESTIGJ</c:v>
                </c:pt>
                <c:pt idx="1">
                  <c:v>Raiffeisen EURO</c:v>
                </c:pt>
                <c:pt idx="2">
                  <c:v>Credins PREMIUM</c:v>
                </c:pt>
                <c:pt idx="3">
                  <c:v>WVP Top Invest</c:v>
                </c:pt>
              </c:strCache>
            </c:strRef>
          </c:cat>
          <c:val>
            <c:numRef>
              <c:f>'[5]ndihmese faqe 4'!$C$14:$C$17</c:f>
              <c:numCache>
                <c:ptCount val="4"/>
                <c:pt idx="0">
                  <c:v>54034208998.26</c:v>
                </c:pt>
                <c:pt idx="1">
                  <c:v>13519997111.759998</c:v>
                </c:pt>
                <c:pt idx="2">
                  <c:v>1167489135.83</c:v>
                </c:pt>
                <c:pt idx="3">
                  <c:v>75330224.94</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75"/>
          <c:y val="0.109"/>
          <c:w val="0.57525"/>
          <c:h val="0.74"/>
        </c:manualLayout>
      </c:layout>
      <c:pieChart>
        <c:varyColors val="1"/>
        <c:ser>
          <c:idx val="0"/>
          <c:order val="0"/>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9"/>
            <c:spPr>
              <a:solidFill>
                <a:srgbClr val="B3A2C7"/>
              </a:solidFill>
              <a:ln w="3175">
                <a:noFill/>
              </a:ln>
            </c:spPr>
          </c:dPt>
          <c:dPt>
            <c:idx val="1"/>
            <c:explosion val="6"/>
            <c:spPr>
              <a:solidFill>
                <a:srgbClr val="93CDDD"/>
              </a:solidFill>
              <a:ln w="3175">
                <a:noFill/>
              </a:ln>
            </c:spPr>
          </c:dPt>
          <c:dPt>
            <c:idx val="2"/>
            <c:spPr>
              <a:solidFill>
                <a:srgbClr val="BAB0C9"/>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'[5]ndihmese faqe 4'!$B$7:$B$9</c:f>
              <c:strCache>
                <c:ptCount val="3"/>
                <c:pt idx="0">
                  <c:v>Raiffeisen PRESTIGJ</c:v>
                </c:pt>
                <c:pt idx="1">
                  <c:v>Raiffeisen EURO</c:v>
                </c:pt>
                <c:pt idx="2">
                  <c:v>Credins PREMIUM</c:v>
                </c:pt>
              </c:strCache>
            </c:strRef>
          </c:cat>
          <c:val>
            <c:numRef>
              <c:f>'[5]ndihmese faqe 4'!$C$7:$C$9</c:f>
              <c:numCache>
                <c:ptCount val="3"/>
                <c:pt idx="0">
                  <c:v>57088240708.98</c:v>
                </c:pt>
                <c:pt idx="1">
                  <c:v>14713441582.170002</c:v>
                </c:pt>
                <c:pt idx="2">
                  <c:v>915411839.27</c:v>
                </c:pt>
              </c:numCache>
            </c:numRef>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8375"/>
          <c:w val="0.5165"/>
          <c:h val="0.887"/>
        </c:manualLayout>
      </c:layout>
      <c:pieChart>
        <c:varyColors val="1"/>
        <c:ser>
          <c:idx val="0"/>
          <c:order val="0"/>
          <c:spPr>
            <a:solidFill>
              <a:srgbClr val="8064A2"/>
            </a:solidFill>
            <a:ln w="3175">
              <a:noFill/>
            </a:ln>
          </c:spPr>
          <c:explosion val="15"/>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D9D9D9"/>
              </a:solidFill>
              <a:ln w="3175">
                <a:noFill/>
              </a:ln>
            </c:spPr>
          </c:dPt>
          <c:dPt>
            <c:idx val="2"/>
            <c:spPr>
              <a:solidFill>
                <a:srgbClr val="7A5F9A"/>
              </a:solidFill>
              <a:ln w="3175">
                <a:noFill/>
              </a:ln>
            </c:spPr>
          </c:dPt>
          <c:dPt>
            <c:idx val="3"/>
            <c:spPr>
              <a:solidFill>
                <a:srgbClr val="E6B9B8"/>
              </a:solidFill>
              <a:ln w="3175">
                <a:noFill/>
              </a:ln>
            </c:spPr>
          </c:dPt>
          <c:dPt>
            <c:idx val="4"/>
            <c:spPr>
              <a:solidFill>
                <a:srgbClr val="B7DEE8"/>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delete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Ref>
              <c:f>('[5]Sheet5'!$B$23,'[5]Sheet5'!$B$24,'[5]Sheet5'!$B$25,'[5]Sheet5'!$B$26,'[5]Sheet5'!$B$27,'[5]Sheet5'!$B$28)</c:f>
              <c:strCache>
                <c:ptCount val="6"/>
                <c:pt idx="0">
                  <c:v>Obligacione Qeveritare/Government Bonds </c:v>
                </c:pt>
                <c:pt idx="1">
                  <c:v>Obligacione të Shoqërive/Corporate Bonds </c:v>
                </c:pt>
                <c:pt idx="2">
                  <c:v>Bono Thesari/Treasure Bills </c:v>
                </c:pt>
                <c:pt idx="3">
                  <c:v>Investime të tjera/Other Investments</c:v>
                </c:pt>
                <c:pt idx="4">
                  <c:v>Mjete Monetare/Cash</c:v>
                </c:pt>
                <c:pt idx="5">
                  <c:v>Asete të tjera/Other Assets</c:v>
                </c:pt>
              </c:strCache>
            </c:strRef>
          </c:cat>
          <c:val>
            <c:numRef>
              <c:f>('[5]Sheet5'!$C$23,'[5]Sheet5'!$C$24,'[5]Sheet5'!$C$25,'[5]Sheet5'!$C$26,'[5]Sheet5'!$C$27,'[5]Sheet5'!$C$28)</c:f>
              <c:numCache>
                <c:ptCount val="6"/>
                <c:pt idx="0">
                  <c:v>6234678522.38</c:v>
                </c:pt>
                <c:pt idx="1">
                  <c:v>3167223167.34</c:v>
                </c:pt>
                <c:pt idx="2">
                  <c:v>0</c:v>
                </c:pt>
                <c:pt idx="3">
                  <c:v>3275248931.41</c:v>
                </c:pt>
                <c:pt idx="4">
                  <c:v>741508271.31</c:v>
                </c:pt>
                <c:pt idx="5">
                  <c:v>134531123.43</c:v>
                </c:pt>
              </c:numCache>
            </c:numRef>
          </c:val>
        </c:ser>
      </c:pieChart>
      <c:spPr>
        <a:noFill/>
        <a:ln>
          <a:noFill/>
        </a:ln>
      </c:spPr>
    </c:plotArea>
    <c:legend>
      <c:legendPos val="r"/>
      <c:legendEntry>
        <c:idx val="2"/>
        <c:delete val="1"/>
      </c:legendEntry>
      <c:layout>
        <c:manualLayout>
          <c:xMode val="edge"/>
          <c:yMode val="edge"/>
          <c:x val="0.65075"/>
          <c:y val="0.055"/>
          <c:w val="0.34925"/>
          <c:h val="0.878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09825"/>
          <c:w val="0.5355"/>
          <c:h val="0.8062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6C548A"/>
              </a:solidFill>
              <a:ln w="3175">
                <a:noFill/>
              </a:ln>
            </c:spPr>
          </c:dPt>
          <c:dPt>
            <c:idx val="2"/>
            <c:spPr>
              <a:solidFill>
                <a:srgbClr val="D9D9D9"/>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Ref>
              <c:f>('[5]Sheet5'!$B$23,'[5]Sheet5'!$B$24,'[5]Sheet5'!$B$25,'[5]Sheet5'!$B$26,'[5]Sheet5'!$B$27,'[5]Sheet5'!$B$28)</c:f>
              <c:strCache>
                <c:ptCount val="6"/>
                <c:pt idx="0">
                  <c:v>Obligacione Qeveritare/Government Bonds </c:v>
                </c:pt>
                <c:pt idx="1">
                  <c:v>Obligacione të Shoqërive/Corporate Bonds </c:v>
                </c:pt>
                <c:pt idx="2">
                  <c:v>Bono Thesari/Treasure Bills </c:v>
                </c:pt>
                <c:pt idx="3">
                  <c:v>Investime të tjera/Other Investments</c:v>
                </c:pt>
                <c:pt idx="4">
                  <c:v>Mjete Monetare/Cash</c:v>
                </c:pt>
                <c:pt idx="5">
                  <c:v>Asete të tjera/Other Assets</c:v>
                </c:pt>
              </c:strCache>
            </c:strRef>
          </c:cat>
          <c:val>
            <c:numRef>
              <c:f>('[5]Sheet5'!$D$23,'[5]Sheet5'!$D$24,'[5]Sheet5'!$D$25,'[5]Sheet5'!$D$26,'[5]Sheet5'!$D$27,'[5]Sheet5'!$D$28)</c:f>
              <c:numCache>
                <c:ptCount val="6"/>
                <c:pt idx="0">
                  <c:v>35657102109.4</c:v>
                </c:pt>
                <c:pt idx="1">
                  <c:v>0</c:v>
                </c:pt>
                <c:pt idx="2">
                  <c:v>13140577014.97</c:v>
                </c:pt>
                <c:pt idx="3">
                  <c:v>0</c:v>
                </c:pt>
                <c:pt idx="4">
                  <c:v>4894962344.99</c:v>
                </c:pt>
                <c:pt idx="5">
                  <c:v>564216232.96</c:v>
                </c:pt>
              </c:numCache>
            </c:numRef>
          </c:val>
        </c:ser>
      </c:pieChart>
      <c:spPr>
        <a:noFill/>
        <a:ln>
          <a:noFill/>
        </a:ln>
      </c:spPr>
    </c:plotArea>
    <c:legend>
      <c:legendPos val="r"/>
      <c:legendEntry>
        <c:idx val="1"/>
        <c:delete val="1"/>
      </c:legendEntry>
      <c:legendEntry>
        <c:idx val="3"/>
        <c:delete val="1"/>
      </c:legendEntry>
      <c:layout>
        <c:manualLayout>
          <c:xMode val="edge"/>
          <c:yMode val="edge"/>
          <c:x val="0.64"/>
          <c:y val="0.088"/>
          <c:w val="0.36"/>
          <c:h val="0.63"/>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9775"/>
          <c:w val="0.559"/>
          <c:h val="0.6955"/>
        </c:manualLayout>
      </c:layout>
      <c:pie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AA4643"/>
              </a:solidFill>
              <a:ln w="3175">
                <a:noFill/>
              </a:ln>
            </c:spPr>
          </c:dPt>
          <c:dPt>
            <c:idx val="2"/>
            <c:spPr>
              <a:solidFill>
                <a:srgbClr val="B3A2C7"/>
              </a:solidFill>
              <a:ln w="3175">
                <a:noFill/>
              </a:ln>
            </c:spPr>
          </c:dPt>
          <c:dPt>
            <c:idx val="3"/>
            <c:spPr>
              <a:solidFill>
                <a:srgbClr val="71588F"/>
              </a:solidFill>
              <a:ln w="3175">
                <a:noFill/>
              </a:ln>
            </c:spPr>
          </c:dPt>
          <c:dPt>
            <c:idx val="4"/>
            <c:spPr>
              <a:solidFill>
                <a:srgbClr val="B9CDE5"/>
              </a:solidFill>
              <a:ln w="3175">
                <a:noFill/>
              </a:ln>
            </c:spPr>
          </c:dPt>
          <c:dPt>
            <c:idx val="5"/>
            <c:spPr>
              <a:solidFill>
                <a:srgbClr val="604A7B"/>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Ref>
              <c:f>('[5]Sheet5'!$B$23,'[5]Sheet5'!$B$24,'[5]Sheet5'!$B$25,'[5]Sheet5'!$B$26,'[5]Sheet5'!$B$27,'[5]Sheet5'!$B$28)</c:f>
              <c:strCache>
                <c:ptCount val="6"/>
                <c:pt idx="0">
                  <c:v>Obligacione Qeveritare/Government Bonds </c:v>
                </c:pt>
                <c:pt idx="1">
                  <c:v>Obligacione të Shoqërive/Corporate Bonds </c:v>
                </c:pt>
                <c:pt idx="2">
                  <c:v>Bono Thesari/Treasure Bills </c:v>
                </c:pt>
                <c:pt idx="3">
                  <c:v>Investime të tjera/Other Investments</c:v>
                </c:pt>
                <c:pt idx="4">
                  <c:v>Mjete Monetare/Cash</c:v>
                </c:pt>
                <c:pt idx="5">
                  <c:v>Asete të tjera/Other Assets</c:v>
                </c:pt>
              </c:strCache>
            </c:strRef>
          </c:cat>
          <c:val>
            <c:numRef>
              <c:f>('[5]Sheet5'!$E$23,'[5]Sheet5'!$E$24,'[5]Sheet5'!$E$25,'[5]Sheet5'!$E$26,'[5]Sheet5'!$E$27,'[5]Sheet5'!$E$28)</c:f>
              <c:numCache>
                <c:ptCount val="6"/>
                <c:pt idx="0">
                  <c:v>831267201.1</c:v>
                </c:pt>
                <c:pt idx="2">
                  <c:v>194016566.64</c:v>
                </c:pt>
                <c:pt idx="4">
                  <c:v>132504041.84</c:v>
                </c:pt>
                <c:pt idx="5">
                  <c:v>11032781.4</c:v>
                </c:pt>
              </c:numCache>
            </c:numRef>
          </c:val>
        </c:ser>
      </c:pieChart>
      <c:spPr>
        <a:noFill/>
        <a:ln>
          <a:noFill/>
        </a:ln>
      </c:spPr>
    </c:plotArea>
    <c:legend>
      <c:legendPos val="r"/>
      <c:legendEntry>
        <c:idx val="1"/>
        <c:delete val="1"/>
      </c:legendEntry>
      <c:legendEntry>
        <c:idx val="3"/>
        <c:delete val="1"/>
      </c:legendEntry>
      <c:layout>
        <c:manualLayout>
          <c:xMode val="edge"/>
          <c:yMode val="edge"/>
          <c:x val="0.62975"/>
          <c:y val="0.02825"/>
          <c:w val="0.35025"/>
          <c:h val="0.642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9875"/>
          <c:w val="0.54575"/>
          <c:h val="0.7257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Ref>
              <c:f>('[5]Sheet6'!$A$9,'[5]Sheet6'!$A$12,'[5]Sheet6'!$A$14,'[5]Sheet6'!$A$15,'[5]Sheet6'!$A$16,'[5]Sheet6'!$A$17)</c:f>
              <c:strCache>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Cache>
            </c:strRef>
          </c:cat>
          <c:val>
            <c:numRef>
              <c:f>('[5]Sheet6'!$B$9,'[5]Sheet6'!$B$12,'[5]Sheet6'!$B$14,'[5]Sheet6'!$B$15,'[5]Sheet6'!$B$16,'[5]Sheet6'!$B$17)</c:f>
              <c:numCache>
                <c:ptCount val="6"/>
                <c:pt idx="0">
                  <c:v>44699948.87376001</c:v>
                </c:pt>
                <c:pt idx="1">
                  <c:v>3853839.64983</c:v>
                </c:pt>
                <c:pt idx="2">
                  <c:v>12911857.80531</c:v>
                </c:pt>
                <c:pt idx="3">
                  <c:v>3618106.49213</c:v>
                </c:pt>
                <c:pt idx="4">
                  <c:v>7100939.007459999</c:v>
                </c:pt>
                <c:pt idx="5">
                  <c:v>736053.41626</c:v>
                </c:pt>
              </c:numCache>
            </c:numRef>
          </c:val>
        </c:ser>
      </c:pieChart>
      <c:spPr>
        <a:noFill/>
        <a:ln>
          <a:noFill/>
        </a:ln>
      </c:spPr>
    </c:plotArea>
    <c:legend>
      <c:legendPos val="r"/>
      <c:layout>
        <c:manualLayout>
          <c:xMode val="edge"/>
          <c:yMode val="edge"/>
          <c:x val="0.6415"/>
          <c:y val="0.03"/>
          <c:w val="0.3585"/>
          <c:h val="0.876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
          <c:y val="0.2385"/>
          <c:w val="0.4735"/>
          <c:h val="0.6532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7"/>
            <c:spPr>
              <a:solidFill>
                <a:srgbClr val="F2DCDB"/>
              </a:solidFill>
              <a:ln w="12700">
                <a:solidFill>
                  <a:srgbClr val="FFFFFF"/>
                </a:solidFill>
              </a:ln>
            </c:spPr>
          </c:dPt>
          <c:dPt>
            <c:idx val="1"/>
            <c:spPr>
              <a:solidFill>
                <a:srgbClr val="E6E0EC"/>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('[5]31.03.2018'!$B$14,'[5]31.03.2018'!$B$17)</c:f>
              <c:strCache>
                <c:ptCount val="2"/>
                <c:pt idx="0">
                  <c:v>Investim në Aksione/Investment in shares</c:v>
                </c:pt>
                <c:pt idx="1">
                  <c:v>Mjete Monetare/Cash</c:v>
                </c:pt>
              </c:strCache>
            </c:strRef>
          </c:cat>
          <c:val>
            <c:numRef>
              <c:f>('[5]31.03.2018'!$F$14,'[5]31.03.2018'!$F$17)</c:f>
              <c:numCache>
                <c:ptCount val="2"/>
                <c:pt idx="0">
                  <c:v>72735271.5</c:v>
                </c:pt>
                <c:pt idx="1">
                  <c:v>75325000</c:v>
                </c:pt>
              </c:numCache>
            </c:numRef>
          </c:val>
        </c:ser>
      </c:pieChart>
      <c:spPr>
        <a:noFill/>
        <a:ln>
          <a:noFill/>
        </a:ln>
      </c:spPr>
    </c:plotArea>
    <c:legend>
      <c:legendPos val="r"/>
      <c:layout>
        <c:manualLayout>
          <c:xMode val="edge"/>
          <c:yMode val="edge"/>
          <c:x val="0.725"/>
          <c:y val="0.627"/>
          <c:w val="0.27275"/>
          <c:h val="0.23825"/>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1655"/>
          <c:w val="0.5195"/>
          <c:h val="0.701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F2DCDB"/>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('[5]Sheet6'!$A$9,'[5]Sheet6'!$A$12,'[5]Sheet6'!$A$13,'[5]Sheet6'!$A$14,'[5]Sheet6'!$A$15,'[5]Sheet6'!$A$16,'[5]Sheet6'!$A$17)</c:f>
              <c:strCache>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Cache>
            </c:strRef>
          </c:cat>
          <c:val>
            <c:numRef>
              <c:f>('[5]Sheet6'!$C$9,'[5]Sheet6'!$C$12,'[5]Sheet6'!$C$13,'[5]Sheet6'!$C$14,'[5]Sheet6'!$C$15,'[5]Sheet6'!$C$16,'[5]Sheet6'!$C$17)</c:f>
              <c:numCache>
                <c:ptCount val="7"/>
                <c:pt idx="0">
                  <c:v>42723047.83288</c:v>
                </c:pt>
                <c:pt idx="1">
                  <c:v>3167223.16734</c:v>
                </c:pt>
                <c:pt idx="2">
                  <c:v>72735.2715</c:v>
                </c:pt>
                <c:pt idx="3">
                  <c:v>13334593.581609998</c:v>
                </c:pt>
                <c:pt idx="4">
                  <c:v>3275248.9314099997</c:v>
                </c:pt>
                <c:pt idx="5">
                  <c:v>5844299.658139999</c:v>
                </c:pt>
                <c:pt idx="6">
                  <c:v>709780.1377900001</c:v>
                </c:pt>
              </c:numCache>
            </c:numRef>
          </c:val>
        </c:ser>
      </c:pieChart>
      <c:spPr>
        <a:noFill/>
        <a:ln>
          <a:noFill/>
        </a:ln>
      </c:spPr>
    </c:plotArea>
    <c:legend>
      <c:legendPos val="r"/>
      <c:layout>
        <c:manualLayout>
          <c:xMode val="edge"/>
          <c:yMode val="edge"/>
          <c:x val="0.65"/>
          <c:y val="0.1865"/>
          <c:w val="0.3405"/>
          <c:h val="0.64625"/>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3</xdr:col>
      <xdr:colOff>0</xdr:colOff>
      <xdr:row>2</xdr:row>
      <xdr:rowOff>28575</xdr:rowOff>
    </xdr:to>
    <xdr:pic>
      <xdr:nvPicPr>
        <xdr:cNvPr id="1" name="Picture 2" descr="logo amf"/>
        <xdr:cNvPicPr preferRelativeResize="1">
          <a:picLocks noChangeAspect="1"/>
        </xdr:cNvPicPr>
      </xdr:nvPicPr>
      <xdr:blipFill>
        <a:blip r:embed="rId1"/>
        <a:stretch>
          <a:fillRect/>
        </a:stretch>
      </xdr:blipFill>
      <xdr:spPr>
        <a:xfrm>
          <a:off x="0" y="161925"/>
          <a:ext cx="1724025" cy="466725"/>
        </a:xfrm>
        <a:prstGeom prst="rect">
          <a:avLst/>
        </a:prstGeom>
        <a:noFill/>
        <a:ln w="9525" cmpd="sng">
          <a:noFill/>
        </a:ln>
      </xdr:spPr>
    </xdr:pic>
    <xdr:clientData/>
  </xdr:twoCellAnchor>
  <xdr:twoCellAnchor editAs="oneCell">
    <xdr:from>
      <xdr:col>0</xdr:col>
      <xdr:colOff>0</xdr:colOff>
      <xdr:row>14</xdr:row>
      <xdr:rowOff>0</xdr:rowOff>
    </xdr:from>
    <xdr:to>
      <xdr:col>9</xdr:col>
      <xdr:colOff>28575</xdr:colOff>
      <xdr:row>29</xdr:row>
      <xdr:rowOff>133350</xdr:rowOff>
    </xdr:to>
    <xdr:pic>
      <xdr:nvPicPr>
        <xdr:cNvPr id="2" name="Picture 1"/>
        <xdr:cNvPicPr preferRelativeResize="1">
          <a:picLocks noChangeAspect="1"/>
        </xdr:cNvPicPr>
      </xdr:nvPicPr>
      <xdr:blipFill>
        <a:blip r:embed="rId2"/>
        <a:stretch>
          <a:fillRect/>
        </a:stretch>
      </xdr:blipFill>
      <xdr:spPr>
        <a:xfrm>
          <a:off x="0" y="4457700"/>
          <a:ext cx="5410200" cy="3038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161925</xdr:rowOff>
    </xdr:from>
    <xdr:to>
      <xdr:col>4</xdr:col>
      <xdr:colOff>295275</xdr:colOff>
      <xdr:row>52</xdr:row>
      <xdr:rowOff>47625</xdr:rowOff>
    </xdr:to>
    <xdr:graphicFrame>
      <xdr:nvGraphicFramePr>
        <xdr:cNvPr id="1" name="Chart 2"/>
        <xdr:cNvGraphicFramePr/>
      </xdr:nvGraphicFramePr>
      <xdr:xfrm>
        <a:off x="3286125" y="7248525"/>
        <a:ext cx="40671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85725</xdr:rowOff>
    </xdr:from>
    <xdr:to>
      <xdr:col>1</xdr:col>
      <xdr:colOff>561975</xdr:colOff>
      <xdr:row>53</xdr:row>
      <xdr:rowOff>19050</xdr:rowOff>
    </xdr:to>
    <xdr:graphicFrame>
      <xdr:nvGraphicFramePr>
        <xdr:cNvPr id="2" name="Chart 1"/>
        <xdr:cNvGraphicFramePr/>
      </xdr:nvGraphicFramePr>
      <xdr:xfrm>
        <a:off x="0" y="7334250"/>
        <a:ext cx="3848100"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3</xdr:col>
      <xdr:colOff>95250</xdr:colOff>
      <xdr:row>23</xdr:row>
      <xdr:rowOff>28575</xdr:rowOff>
    </xdr:to>
    <xdr:graphicFrame>
      <xdr:nvGraphicFramePr>
        <xdr:cNvPr id="1" name="Chart 7"/>
        <xdr:cNvGraphicFramePr/>
      </xdr:nvGraphicFramePr>
      <xdr:xfrm>
        <a:off x="0" y="1819275"/>
        <a:ext cx="4257675" cy="2228850"/>
      </xdr:xfrm>
      <a:graphic>
        <a:graphicData uri="http://schemas.openxmlformats.org/drawingml/2006/chart">
          <c:chart xmlns:c="http://schemas.openxmlformats.org/drawingml/2006/chart" r:id="rId1"/>
        </a:graphicData>
      </a:graphic>
    </xdr:graphicFrame>
    <xdr:clientData/>
  </xdr:twoCellAnchor>
  <xdr:twoCellAnchor>
    <xdr:from>
      <xdr:col>3</xdr:col>
      <xdr:colOff>133350</xdr:colOff>
      <xdr:row>10</xdr:row>
      <xdr:rowOff>9525</xdr:rowOff>
    </xdr:from>
    <xdr:to>
      <xdr:col>7</xdr:col>
      <xdr:colOff>581025</xdr:colOff>
      <xdr:row>24</xdr:row>
      <xdr:rowOff>28575</xdr:rowOff>
    </xdr:to>
    <xdr:graphicFrame>
      <xdr:nvGraphicFramePr>
        <xdr:cNvPr id="2" name="Chart 8"/>
        <xdr:cNvGraphicFramePr/>
      </xdr:nvGraphicFramePr>
      <xdr:xfrm>
        <a:off x="4295775" y="1828800"/>
        <a:ext cx="4000500" cy="24003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28</xdr:row>
      <xdr:rowOff>28575</xdr:rowOff>
    </xdr:from>
    <xdr:to>
      <xdr:col>2</xdr:col>
      <xdr:colOff>857250</xdr:colOff>
      <xdr:row>44</xdr:row>
      <xdr:rowOff>85725</xdr:rowOff>
    </xdr:to>
    <xdr:graphicFrame>
      <xdr:nvGraphicFramePr>
        <xdr:cNvPr id="3" name="Chart 9"/>
        <xdr:cNvGraphicFramePr/>
      </xdr:nvGraphicFramePr>
      <xdr:xfrm>
        <a:off x="47625" y="4933950"/>
        <a:ext cx="3867150" cy="2695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53</xdr:row>
      <xdr:rowOff>47625</xdr:rowOff>
    </xdr:from>
    <xdr:to>
      <xdr:col>2</xdr:col>
      <xdr:colOff>828675</xdr:colOff>
      <xdr:row>68</xdr:row>
      <xdr:rowOff>123825</xdr:rowOff>
    </xdr:to>
    <xdr:graphicFrame>
      <xdr:nvGraphicFramePr>
        <xdr:cNvPr id="4" name="Chart 10"/>
        <xdr:cNvGraphicFramePr/>
      </xdr:nvGraphicFramePr>
      <xdr:xfrm>
        <a:off x="0" y="9086850"/>
        <a:ext cx="3886200" cy="2505075"/>
      </xdr:xfrm>
      <a:graphic>
        <a:graphicData uri="http://schemas.openxmlformats.org/drawingml/2006/chart">
          <c:chart xmlns:c="http://schemas.openxmlformats.org/drawingml/2006/chart" r:id="rId4"/>
        </a:graphicData>
      </a:graphic>
    </xdr:graphicFrame>
    <xdr:clientData/>
  </xdr:twoCellAnchor>
  <xdr:twoCellAnchor>
    <xdr:from>
      <xdr:col>2</xdr:col>
      <xdr:colOff>904875</xdr:colOff>
      <xdr:row>28</xdr:row>
      <xdr:rowOff>123825</xdr:rowOff>
    </xdr:from>
    <xdr:to>
      <xdr:col>7</xdr:col>
      <xdr:colOff>523875</xdr:colOff>
      <xdr:row>45</xdr:row>
      <xdr:rowOff>9525</xdr:rowOff>
    </xdr:to>
    <xdr:graphicFrame>
      <xdr:nvGraphicFramePr>
        <xdr:cNvPr id="5" name="Chart 3"/>
        <xdr:cNvGraphicFramePr/>
      </xdr:nvGraphicFramePr>
      <xdr:xfrm>
        <a:off x="3962400" y="5029200"/>
        <a:ext cx="4276725" cy="2695575"/>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53</xdr:row>
      <xdr:rowOff>0</xdr:rowOff>
    </xdr:from>
    <xdr:to>
      <xdr:col>7</xdr:col>
      <xdr:colOff>533400</xdr:colOff>
      <xdr:row>69</xdr:row>
      <xdr:rowOff>0</xdr:rowOff>
    </xdr:to>
    <xdr:graphicFrame>
      <xdr:nvGraphicFramePr>
        <xdr:cNvPr id="6" name="Chart 20"/>
        <xdr:cNvGraphicFramePr/>
      </xdr:nvGraphicFramePr>
      <xdr:xfrm>
        <a:off x="4162425" y="9067800"/>
        <a:ext cx="4086225" cy="259080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vestime%20R.St%2031.03.20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apaku"/>
      <sheetName val="Shënime"/>
      <sheetName val="Përmbajtja "/>
      <sheetName val="Faqe 4"/>
      <sheetName val="Faqe 5"/>
      <sheetName val="Faqe 6"/>
      <sheetName val="Sheet2"/>
      <sheetName val="Faqe 7"/>
      <sheetName val="Faqe 8"/>
      <sheetName val="Faqe 9"/>
      <sheetName val="Faqe 10"/>
      <sheetName val="Faqe 11"/>
      <sheetName val="Faqe 12"/>
      <sheetName val="Sqarime "/>
      <sheetName val="ndihmese faqe 4"/>
      <sheetName val="OBL PRESTIGJ"/>
      <sheetName val="OBL EURO"/>
      <sheetName val="31.03.2018"/>
      <sheetName val="31.3.2018"/>
      <sheetName val="Sheet5"/>
      <sheetName val="Sheet6"/>
      <sheetName val="Sheet3"/>
    </sheetNames>
    <sheetDataSet>
      <sheetData sheetId="8">
        <row r="38">
          <cell r="D38">
            <v>54034208998.26</v>
          </cell>
          <cell r="E38">
            <v>13519997111.759998</v>
          </cell>
          <cell r="F38">
            <v>1167489135.83</v>
          </cell>
        </row>
      </sheetData>
      <sheetData sheetId="14">
        <row r="7">
          <cell r="B7" t="str">
            <v>Raiffeisen PRESTIGJ</v>
          </cell>
          <cell r="C7">
            <v>57088240708.98</v>
          </cell>
        </row>
        <row r="8">
          <cell r="B8" t="str">
            <v>Raiffeisen EURO</v>
          </cell>
          <cell r="C8">
            <v>14713441582.170002</v>
          </cell>
        </row>
        <row r="9">
          <cell r="B9" t="str">
            <v>Credins PREMIUM</v>
          </cell>
          <cell r="C9">
            <v>915411839.27</v>
          </cell>
        </row>
        <row r="14">
          <cell r="B14" t="str">
            <v>Raiffeisen PRESTIGJ</v>
          </cell>
          <cell r="C14">
            <v>54034208998.26</v>
          </cell>
        </row>
        <row r="15">
          <cell r="B15" t="str">
            <v>Raiffeisen EURO</v>
          </cell>
          <cell r="C15">
            <v>13519997111.759998</v>
          </cell>
        </row>
        <row r="16">
          <cell r="B16" t="str">
            <v>Credins PREMIUM</v>
          </cell>
          <cell r="C16">
            <v>1167489135.83</v>
          </cell>
        </row>
        <row r="17">
          <cell r="B17" t="str">
            <v>WVP Top Invest</v>
          </cell>
          <cell r="C17">
            <v>75330224.94</v>
          </cell>
        </row>
      </sheetData>
      <sheetData sheetId="17">
        <row r="14">
          <cell r="B14" t="str">
            <v>Investim në Aksione/Investment in shares</v>
          </cell>
          <cell r="F14">
            <v>72735271.5</v>
          </cell>
        </row>
        <row r="17">
          <cell r="B17" t="str">
            <v>Mjete Monetare/Cash</v>
          </cell>
          <cell r="F17">
            <v>75325000</v>
          </cell>
        </row>
      </sheetData>
      <sheetData sheetId="19">
        <row r="23">
          <cell r="B23" t="str">
            <v>Obligacione Qeveritare/Government Bonds </v>
          </cell>
          <cell r="C23">
            <v>6234678522.38</v>
          </cell>
          <cell r="D23">
            <v>35657102109.4</v>
          </cell>
          <cell r="E23">
            <v>831267201.1</v>
          </cell>
        </row>
        <row r="24">
          <cell r="B24" t="str">
            <v>Obligacione të Shoqërive/Corporate Bonds </v>
          </cell>
          <cell r="C24">
            <v>3167223167.34</v>
          </cell>
          <cell r="D24">
            <v>0</v>
          </cell>
        </row>
        <row r="25">
          <cell r="B25" t="str">
            <v>Bono Thesari/Treasure Bills </v>
          </cell>
          <cell r="C25">
            <v>0</v>
          </cell>
          <cell r="D25">
            <v>13140577014.97</v>
          </cell>
          <cell r="E25">
            <v>194016566.64</v>
          </cell>
        </row>
        <row r="26">
          <cell r="B26" t="str">
            <v>Investime të tjera/Other Investments</v>
          </cell>
          <cell r="C26">
            <v>3275248931.41</v>
          </cell>
          <cell r="D26">
            <v>0</v>
          </cell>
        </row>
        <row r="27">
          <cell r="B27" t="str">
            <v>Mjete Monetare/Cash</v>
          </cell>
          <cell r="C27">
            <v>741508271.31</v>
          </cell>
          <cell r="D27">
            <v>4894962344.99</v>
          </cell>
          <cell r="E27">
            <v>132504041.84</v>
          </cell>
        </row>
        <row r="28">
          <cell r="B28" t="str">
            <v>Asete të tjera/Other Assets</v>
          </cell>
          <cell r="C28">
            <v>134531123.43</v>
          </cell>
          <cell r="D28">
            <v>564216232.96</v>
          </cell>
          <cell r="E28">
            <v>11032781.4</v>
          </cell>
        </row>
      </sheetData>
      <sheetData sheetId="20">
        <row r="9">
          <cell r="A9" t="str">
            <v>Obligacione Qeveritare/Government Bonds </v>
          </cell>
          <cell r="B9">
            <v>44699948.87376001</v>
          </cell>
          <cell r="C9">
            <v>42723047.83288</v>
          </cell>
        </row>
        <row r="12">
          <cell r="A12" t="str">
            <v>Obligacione të Shoqërive/Corporate Bonds  </v>
          </cell>
          <cell r="B12">
            <v>3853839.64983</v>
          </cell>
          <cell r="C12">
            <v>3167223.16734</v>
          </cell>
        </row>
        <row r="13">
          <cell r="A13" t="str">
            <v>Investim në aksione/Investment in shares</v>
          </cell>
          <cell r="C13">
            <v>72735.2715</v>
          </cell>
        </row>
        <row r="14">
          <cell r="A14" t="str">
            <v>Bono Thesari/Treasure Bills  </v>
          </cell>
          <cell r="B14">
            <v>12911857.80531</v>
          </cell>
          <cell r="C14">
            <v>13334593.581609998</v>
          </cell>
        </row>
        <row r="15">
          <cell r="A15" t="str">
            <v>Investime të tjera/Other Investments</v>
          </cell>
          <cell r="B15">
            <v>3618106.49213</v>
          </cell>
          <cell r="C15">
            <v>3275248.9314099997</v>
          </cell>
        </row>
        <row r="16">
          <cell r="A16" t="str">
            <v>Mjete Monetare/Cash </v>
          </cell>
          <cell r="B16">
            <v>7100939.007459999</v>
          </cell>
          <cell r="C16">
            <v>5844299.658139999</v>
          </cell>
        </row>
        <row r="17">
          <cell r="A17" t="str">
            <v>Asete të tjera/Other Assets</v>
          </cell>
          <cell r="B17">
            <v>736053.41626</v>
          </cell>
          <cell r="C17">
            <v>709780.1377900001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dihmese"/>
      <sheetName val="Sheet5"/>
      <sheetName val="Sheet6"/>
      <sheetName val="31.03.2018"/>
      <sheetName val="ndihmese faqe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4">
      <selection activeCell="W11" sqref="W11"/>
    </sheetView>
  </sheetViews>
  <sheetFormatPr defaultColWidth="9.140625" defaultRowHeight="12.75"/>
  <cols>
    <col min="3" max="3" width="7.57421875" style="0" customWidth="1"/>
    <col min="8" max="8" width="9.140625" style="110" customWidth="1"/>
    <col min="11" max="16384" width="9.140625" style="2" customWidth="1"/>
  </cols>
  <sheetData>
    <row r="1" spans="1:10" ht="12.75">
      <c r="A1" s="2"/>
      <c r="B1" s="2"/>
      <c r="C1" s="2"/>
      <c r="D1" s="2"/>
      <c r="E1" s="2"/>
      <c r="F1" s="2"/>
      <c r="G1" s="2"/>
      <c r="H1" s="2"/>
      <c r="I1" s="2"/>
      <c r="J1" s="2"/>
    </row>
    <row r="2" spans="1:10" ht="34.5" customHeight="1">
      <c r="A2" s="96"/>
      <c r="B2" s="97"/>
      <c r="C2" s="98"/>
      <c r="D2" s="378" t="s">
        <v>329</v>
      </c>
      <c r="E2" s="378"/>
      <c r="F2" s="378"/>
      <c r="G2" s="378"/>
      <c r="H2" s="378"/>
      <c r="I2" s="378"/>
      <c r="J2" s="2"/>
    </row>
    <row r="3" spans="1:9" ht="21" customHeight="1">
      <c r="A3" s="379"/>
      <c r="B3" s="379"/>
      <c r="C3" s="379"/>
      <c r="D3" s="1"/>
      <c r="E3" s="2"/>
      <c r="F3" s="2"/>
      <c r="G3" s="2"/>
      <c r="H3" s="2"/>
      <c r="I3" s="2"/>
    </row>
    <row r="4" spans="1:10" ht="46.5">
      <c r="A4" s="99" t="s">
        <v>169</v>
      </c>
      <c r="B4" s="99"/>
      <c r="C4" s="99"/>
      <c r="D4" s="99"/>
      <c r="E4" s="99"/>
      <c r="F4" s="100"/>
      <c r="G4" s="2"/>
      <c r="H4" s="2"/>
      <c r="I4" s="2"/>
      <c r="J4" s="2"/>
    </row>
    <row r="5" spans="1:10" ht="31.5">
      <c r="A5" s="380" t="s">
        <v>170</v>
      </c>
      <c r="B5" s="380"/>
      <c r="C5" s="380"/>
      <c r="D5" s="380"/>
      <c r="E5" s="380"/>
      <c r="F5" s="380"/>
      <c r="G5" s="380"/>
      <c r="H5" s="380"/>
      <c r="I5" s="380"/>
      <c r="J5" s="3"/>
    </row>
    <row r="6" spans="1:10" ht="31.5">
      <c r="A6" s="104" t="s">
        <v>340</v>
      </c>
      <c r="B6" s="101"/>
      <c r="C6" s="101"/>
      <c r="D6" s="102"/>
      <c r="E6" s="103"/>
      <c r="F6" s="103"/>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9" t="s">
        <v>171</v>
      </c>
      <c r="B12" s="99"/>
      <c r="C12" s="2"/>
      <c r="D12" s="2"/>
      <c r="E12" s="2"/>
      <c r="F12" s="2"/>
      <c r="G12" s="2"/>
      <c r="H12" s="2"/>
      <c r="I12" s="2"/>
      <c r="J12" s="2"/>
    </row>
    <row r="13" spans="1:10" ht="31.5">
      <c r="A13" s="104" t="s">
        <v>172</v>
      </c>
      <c r="B13" s="101"/>
      <c r="C13" s="101"/>
      <c r="D13" s="101"/>
      <c r="E13" s="101"/>
      <c r="F13" s="2"/>
      <c r="G13" s="2"/>
      <c r="H13" s="2"/>
      <c r="I13" s="2"/>
      <c r="J13" s="2"/>
    </row>
    <row r="14" spans="1:3" s="3" customFormat="1" ht="31.5">
      <c r="A14" s="105" t="s">
        <v>340</v>
      </c>
      <c r="B14" s="104"/>
      <c r="C14" s="104"/>
    </row>
    <row r="15" spans="1:3" s="3" customFormat="1" ht="31.5">
      <c r="A15" s="105"/>
      <c r="B15" s="104"/>
      <c r="C15" s="104"/>
    </row>
    <row r="16" spans="1:3" s="3" customFormat="1" ht="31.5">
      <c r="A16" s="105"/>
      <c r="B16" s="104"/>
      <c r="C16" s="104"/>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6"/>
      <c r="B36" s="3"/>
      <c r="C36" s="2"/>
      <c r="D36" s="2"/>
      <c r="E36" s="2"/>
      <c r="F36" s="2"/>
      <c r="G36" s="2"/>
      <c r="H36" s="2"/>
      <c r="I36" s="2"/>
      <c r="J36" s="2"/>
    </row>
    <row r="37" spans="1:10" ht="15">
      <c r="A37" s="310" t="s">
        <v>373</v>
      </c>
      <c r="B37" s="29"/>
      <c r="C37" s="2"/>
      <c r="D37" s="2"/>
      <c r="E37" s="2"/>
      <c r="F37" s="2"/>
      <c r="G37" s="2"/>
      <c r="H37" s="2"/>
      <c r="I37" s="2"/>
      <c r="J37" s="2"/>
    </row>
    <row r="38" spans="1:10" ht="15">
      <c r="A38" s="108" t="s">
        <v>374</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2"/>
      <c r="C42" s="2"/>
      <c r="D42" s="2"/>
      <c r="E42" s="2"/>
      <c r="F42" s="2"/>
      <c r="G42" s="2"/>
      <c r="H42" s="2"/>
      <c r="I42" s="2"/>
      <c r="J42" s="2"/>
    </row>
    <row r="43" s="3" customFormat="1" ht="12.75">
      <c r="B43" s="109"/>
    </row>
    <row r="44" s="3" customFormat="1" ht="12.75"/>
    <row r="45" s="3" customFormat="1" ht="12.75"/>
    <row r="46" s="3" customFormat="1" ht="12.75"/>
    <row r="47" s="3" customFormat="1" ht="12.75"/>
    <row r="48" s="3" customFormat="1" ht="12.75"/>
    <row r="49" s="3" customFormat="1" ht="12.75"/>
    <row r="50" s="3" customFormat="1" ht="12.75"/>
    <row r="51" s="3" customFormat="1" ht="15">
      <c r="L51" s="123"/>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D2:I2"/>
    <mergeCell ref="A3:C3"/>
    <mergeCell ref="A5:I5"/>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H29"/>
  <sheetViews>
    <sheetView workbookViewId="0" topLeftCell="A1">
      <selection activeCell="K12" sqref="K12"/>
    </sheetView>
  </sheetViews>
  <sheetFormatPr defaultColWidth="9.140625" defaultRowHeight="12.75"/>
  <cols>
    <col min="1" max="1" width="4.00390625" style="3" customWidth="1"/>
    <col min="2" max="2" width="38.00390625" style="3" customWidth="1"/>
    <col min="3" max="3" width="19.8515625" style="3" bestFit="1" customWidth="1"/>
    <col min="4" max="4" width="16.28125" style="3" customWidth="1"/>
    <col min="5" max="5" width="18.7109375" style="3" customWidth="1"/>
    <col min="6" max="6" width="16.421875" style="3" customWidth="1"/>
    <col min="7" max="7" width="14.00390625" style="3" customWidth="1"/>
    <col min="8" max="16384" width="9.140625" style="3" customWidth="1"/>
  </cols>
  <sheetData>
    <row r="4" spans="1:7" ht="15.75">
      <c r="A4" s="456" t="s">
        <v>154</v>
      </c>
      <c r="B4" s="456"/>
      <c r="C4" s="456"/>
      <c r="D4" s="456"/>
      <c r="E4" s="456"/>
      <c r="F4" s="456"/>
      <c r="G4" s="456"/>
    </row>
    <row r="5" spans="1:7" ht="15.75">
      <c r="A5" s="457" t="s">
        <v>155</v>
      </c>
      <c r="B5" s="457"/>
      <c r="C5" s="457"/>
      <c r="D5" s="457"/>
      <c r="E5" s="457"/>
      <c r="F5" s="457"/>
      <c r="G5" s="457"/>
    </row>
    <row r="6" spans="1:7" ht="15.75">
      <c r="A6" s="320"/>
      <c r="B6" s="320"/>
      <c r="C6" s="320"/>
      <c r="D6" s="320"/>
      <c r="E6" s="320"/>
      <c r="F6" s="320"/>
      <c r="G6" s="320"/>
    </row>
    <row r="7" spans="1:7" ht="15.75">
      <c r="A7" s="320"/>
      <c r="B7" s="320"/>
      <c r="C7" s="320"/>
      <c r="D7" s="320"/>
      <c r="E7" s="320"/>
      <c r="F7" s="320"/>
      <c r="G7" s="320"/>
    </row>
    <row r="8" spans="1:7" ht="13.5" thickBot="1">
      <c r="A8" s="40" t="s">
        <v>341</v>
      </c>
      <c r="B8" s="69"/>
      <c r="C8" s="69"/>
      <c r="D8" s="69"/>
      <c r="E8" s="43"/>
      <c r="F8" s="43"/>
      <c r="G8" s="69" t="s">
        <v>95</v>
      </c>
    </row>
    <row r="9" spans="1:8" ht="24.75" customHeight="1" thickBot="1">
      <c r="A9" s="453" t="s">
        <v>46</v>
      </c>
      <c r="B9" s="454"/>
      <c r="C9" s="138" t="s">
        <v>80</v>
      </c>
      <c r="D9" s="138" t="s">
        <v>99</v>
      </c>
      <c r="E9" s="138" t="s">
        <v>100</v>
      </c>
      <c r="F9" s="138" t="s">
        <v>343</v>
      </c>
      <c r="G9" s="138" t="s">
        <v>101</v>
      </c>
      <c r="H9" s="137"/>
    </row>
    <row r="10" spans="1:7" ht="15" thickBot="1">
      <c r="A10" s="455"/>
      <c r="B10" s="455"/>
      <c r="C10" s="227"/>
      <c r="D10" s="227"/>
      <c r="E10" s="227"/>
      <c r="F10" s="227"/>
      <c r="G10" s="227"/>
    </row>
    <row r="11" spans="1:7" ht="38.25">
      <c r="A11" s="228" t="s">
        <v>38</v>
      </c>
      <c r="B11" s="229" t="s">
        <v>356</v>
      </c>
      <c r="C11" s="230">
        <v>638416767.75</v>
      </c>
      <c r="D11" s="230">
        <v>1111564543.95</v>
      </c>
      <c r="E11" s="230">
        <v>11539520.13</v>
      </c>
      <c r="F11" s="230">
        <v>402468.18</v>
      </c>
      <c r="G11" s="230">
        <v>1761923300.0100002</v>
      </c>
    </row>
    <row r="12" spans="1:7" ht="53.25" customHeight="1">
      <c r="A12" s="70">
        <v>1</v>
      </c>
      <c r="B12" s="4" t="s">
        <v>327</v>
      </c>
      <c r="C12" s="71">
        <v>4721632.08</v>
      </c>
      <c r="D12" s="71">
        <v>0</v>
      </c>
      <c r="E12" s="242">
        <v>5473.64</v>
      </c>
      <c r="F12" s="242" t="s">
        <v>0</v>
      </c>
      <c r="G12" s="242">
        <v>4727105.72</v>
      </c>
    </row>
    <row r="13" spans="1:7" ht="25.5">
      <c r="A13" s="73">
        <v>2</v>
      </c>
      <c r="B13" s="16" t="s">
        <v>156</v>
      </c>
      <c r="C13" s="74">
        <v>633695135.67</v>
      </c>
      <c r="D13" s="74">
        <v>87877882.76</v>
      </c>
      <c r="E13" s="241">
        <v>11534043.61</v>
      </c>
      <c r="F13" s="241"/>
      <c r="G13" s="241">
        <v>733107062.04</v>
      </c>
    </row>
    <row r="14" spans="1:7" ht="25.5">
      <c r="A14" s="73">
        <v>3</v>
      </c>
      <c r="B14" s="16" t="s">
        <v>244</v>
      </c>
      <c r="C14" s="74" t="s">
        <v>0</v>
      </c>
      <c r="D14" s="74">
        <v>1006791061.63</v>
      </c>
      <c r="E14" s="75" t="s">
        <v>0</v>
      </c>
      <c r="F14" s="75">
        <v>402468.12</v>
      </c>
      <c r="G14" s="66">
        <v>1007193529.75</v>
      </c>
    </row>
    <row r="15" spans="1:7" ht="25.5">
      <c r="A15" s="73">
        <v>4</v>
      </c>
      <c r="B15" s="16" t="s">
        <v>245</v>
      </c>
      <c r="C15" s="74" t="s">
        <v>0</v>
      </c>
      <c r="D15" s="74">
        <v>16326665.21</v>
      </c>
      <c r="E15" s="66" t="s">
        <v>0</v>
      </c>
      <c r="F15" s="66" t="s">
        <v>0</v>
      </c>
      <c r="G15" s="66">
        <v>16326665.21</v>
      </c>
    </row>
    <row r="16" spans="1:7" ht="25.5">
      <c r="A16" s="70">
        <v>5</v>
      </c>
      <c r="B16" s="4" t="s">
        <v>246</v>
      </c>
      <c r="C16" s="71">
        <v>0</v>
      </c>
      <c r="D16" s="71">
        <v>568934.35</v>
      </c>
      <c r="E16" s="72">
        <v>2.88</v>
      </c>
      <c r="F16" s="72">
        <v>0.06</v>
      </c>
      <c r="G16" s="242">
        <v>568937.29</v>
      </c>
    </row>
    <row r="17" spans="1:7" ht="25.5">
      <c r="A17" s="228" t="s">
        <v>43</v>
      </c>
      <c r="B17" s="229" t="s">
        <v>157</v>
      </c>
      <c r="C17" s="230">
        <v>171918930.54999998</v>
      </c>
      <c r="D17" s="230">
        <v>1142246717.2</v>
      </c>
      <c r="E17" s="230">
        <v>3548947.4499999997</v>
      </c>
      <c r="F17" s="230">
        <v>150942.34</v>
      </c>
      <c r="G17" s="230">
        <v>1317865537.54</v>
      </c>
    </row>
    <row r="18" spans="1:7" ht="51" customHeight="1">
      <c r="A18" s="76">
        <v>6</v>
      </c>
      <c r="B18" s="16" t="s">
        <v>328</v>
      </c>
      <c r="C18" s="71">
        <v>1987750.04</v>
      </c>
      <c r="D18" s="71">
        <v>17903031.85</v>
      </c>
      <c r="E18" s="313">
        <v>865637.05</v>
      </c>
      <c r="F18" s="313" t="s">
        <v>0</v>
      </c>
      <c r="G18" s="243">
        <v>20756418.94</v>
      </c>
    </row>
    <row r="19" spans="1:7" ht="38.25">
      <c r="A19" s="77">
        <v>7</v>
      </c>
      <c r="B19" s="16" t="s">
        <v>158</v>
      </c>
      <c r="C19" s="74" t="s">
        <v>0</v>
      </c>
      <c r="D19" s="74">
        <v>1070985380.43</v>
      </c>
      <c r="E19" s="75" t="s">
        <v>0</v>
      </c>
      <c r="F19" s="75" t="s">
        <v>0</v>
      </c>
      <c r="G19" s="66">
        <v>1070985380.43</v>
      </c>
    </row>
    <row r="20" spans="1:7" ht="25.5">
      <c r="A20" s="77">
        <v>8</v>
      </c>
      <c r="B20" s="16" t="s">
        <v>159</v>
      </c>
      <c r="C20" s="74">
        <v>169931141.88</v>
      </c>
      <c r="D20" s="74">
        <v>52824306.77</v>
      </c>
      <c r="E20" s="66">
        <v>2636950.05</v>
      </c>
      <c r="F20" s="66">
        <v>12384.8</v>
      </c>
      <c r="G20" s="66">
        <v>225404783.50000003</v>
      </c>
    </row>
    <row r="21" spans="1:7" ht="25.5">
      <c r="A21" s="77">
        <v>9</v>
      </c>
      <c r="B21" s="16" t="s">
        <v>247</v>
      </c>
      <c r="C21" s="74" t="s">
        <v>0</v>
      </c>
      <c r="D21" s="74" t="s">
        <v>0</v>
      </c>
      <c r="E21" s="66">
        <v>46356.86</v>
      </c>
      <c r="F21" s="66">
        <v>1238.49</v>
      </c>
      <c r="G21" s="66">
        <v>47595.35</v>
      </c>
    </row>
    <row r="22" spans="1:7" ht="25.5">
      <c r="A22" s="76">
        <v>10</v>
      </c>
      <c r="B22" s="78" t="s">
        <v>160</v>
      </c>
      <c r="C22" s="79">
        <v>38.63</v>
      </c>
      <c r="D22" s="79">
        <v>533998.15</v>
      </c>
      <c r="E22" s="371">
        <v>3.49</v>
      </c>
      <c r="F22" s="371">
        <v>137319.05</v>
      </c>
      <c r="G22" s="318">
        <v>671359.3200000001</v>
      </c>
    </row>
    <row r="23" spans="1:7" ht="42.75" customHeight="1">
      <c r="A23" s="228" t="s">
        <v>53</v>
      </c>
      <c r="B23" s="229" t="s">
        <v>248</v>
      </c>
      <c r="C23" s="230">
        <v>466497837.20000005</v>
      </c>
      <c r="D23" s="353">
        <v>-30682173.25</v>
      </c>
      <c r="E23" s="230">
        <v>7990572.680000002</v>
      </c>
      <c r="F23" s="230">
        <v>251525.84</v>
      </c>
      <c r="G23" s="230">
        <v>444057762.47</v>
      </c>
    </row>
    <row r="24" spans="1:7" ht="66.75" customHeight="1">
      <c r="A24" s="228" t="s">
        <v>52</v>
      </c>
      <c r="B24" s="229" t="s">
        <v>249</v>
      </c>
      <c r="C24" s="353">
        <v>-71117517.49</v>
      </c>
      <c r="D24" s="353">
        <v>-108847067.69</v>
      </c>
      <c r="E24" s="230">
        <v>6497798.42</v>
      </c>
      <c r="F24" s="353">
        <v>-246300.88999999998</v>
      </c>
      <c r="G24" s="353">
        <v>-173713087.65</v>
      </c>
    </row>
    <row r="25" spans="1:7" ht="48.75" customHeight="1">
      <c r="A25" s="42" t="s">
        <v>51</v>
      </c>
      <c r="B25" s="16" t="s">
        <v>357</v>
      </c>
      <c r="C25" s="74">
        <v>21861427.75</v>
      </c>
      <c r="D25" s="354">
        <v>-99962917.98</v>
      </c>
      <c r="E25" s="241">
        <v>6497798.42</v>
      </c>
      <c r="F25" s="241">
        <v>155367.9</v>
      </c>
      <c r="G25" s="356">
        <v>-71448323.91</v>
      </c>
    </row>
    <row r="26" spans="1:7" ht="57.75" customHeight="1">
      <c r="A26" s="42" t="s">
        <v>50</v>
      </c>
      <c r="B26" s="16" t="s">
        <v>358</v>
      </c>
      <c r="C26" s="74" t="s">
        <v>0</v>
      </c>
      <c r="D26" s="354">
        <v>-8884149.71</v>
      </c>
      <c r="E26" s="496" t="s">
        <v>0</v>
      </c>
      <c r="F26" s="376">
        <v>-401668.79</v>
      </c>
      <c r="G26" s="356">
        <v>-9285818.5</v>
      </c>
    </row>
    <row r="27" spans="1:7" ht="61.5" customHeight="1">
      <c r="A27" s="42" t="s">
        <v>49</v>
      </c>
      <c r="B27" s="80" t="s">
        <v>359</v>
      </c>
      <c r="C27" s="355">
        <v>-92978945.24</v>
      </c>
      <c r="D27" s="74" t="s">
        <v>0</v>
      </c>
      <c r="E27" s="66" t="s">
        <v>0</v>
      </c>
      <c r="F27" s="66" t="s">
        <v>0</v>
      </c>
      <c r="G27" s="356">
        <v>-92978945.24</v>
      </c>
    </row>
    <row r="28" spans="1:7" ht="25.5">
      <c r="A28" s="81" t="s">
        <v>48</v>
      </c>
      <c r="B28" s="80" t="s">
        <v>161</v>
      </c>
      <c r="C28" s="74" t="s">
        <v>0</v>
      </c>
      <c r="D28" s="74" t="s">
        <v>0</v>
      </c>
      <c r="E28" s="496" t="s">
        <v>0</v>
      </c>
      <c r="F28" s="496" t="s">
        <v>0</v>
      </c>
      <c r="G28" s="241">
        <v>0</v>
      </c>
    </row>
    <row r="29" spans="1:7" ht="75" customHeight="1">
      <c r="A29" s="228" t="s">
        <v>47</v>
      </c>
      <c r="B29" s="229" t="s">
        <v>250</v>
      </c>
      <c r="C29" s="230">
        <v>395380319.71000004</v>
      </c>
      <c r="D29" s="230">
        <v>-139529240.94</v>
      </c>
      <c r="E29" s="230">
        <v>14488371.100000001</v>
      </c>
      <c r="F29" s="230">
        <v>5224.950000000012</v>
      </c>
      <c r="G29" s="230">
        <v>270344674.82000005</v>
      </c>
    </row>
  </sheetData>
  <sheetProtection/>
  <mergeCells count="4">
    <mergeCell ref="A9:B9"/>
    <mergeCell ref="A10:B10"/>
    <mergeCell ref="A4:G4"/>
    <mergeCell ref="A5:G5"/>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I19" sqref="I19"/>
    </sheetView>
  </sheetViews>
  <sheetFormatPr defaultColWidth="9.140625" defaultRowHeight="12.75"/>
  <cols>
    <col min="1" max="1" width="5.421875" style="231" customWidth="1"/>
    <col min="2" max="2" width="53.57421875" style="231" customWidth="1"/>
    <col min="3" max="3" width="23.00390625" style="231" customWidth="1"/>
    <col min="4" max="4" width="20.57421875" style="231" customWidth="1"/>
    <col min="5" max="5" width="25.00390625" style="231" customWidth="1"/>
    <col min="6" max="16384" width="9.140625" style="29" customWidth="1"/>
  </cols>
  <sheetData>
    <row r="3" spans="1:5" ht="15">
      <c r="A3" s="460" t="s">
        <v>210</v>
      </c>
      <c r="B3" s="460"/>
      <c r="C3" s="460"/>
      <c r="D3" s="460"/>
      <c r="E3" s="460"/>
    </row>
    <row r="4" spans="1:5" ht="15">
      <c r="A4" s="461" t="s">
        <v>261</v>
      </c>
      <c r="B4" s="461"/>
      <c r="C4" s="461"/>
      <c r="D4" s="461"/>
      <c r="E4" s="461"/>
    </row>
    <row r="5" spans="1:5" ht="15">
      <c r="A5" s="323"/>
      <c r="B5" s="323"/>
      <c r="C5" s="323"/>
      <c r="D5" s="323"/>
      <c r="E5" s="323"/>
    </row>
    <row r="6" spans="1:5" ht="15">
      <c r="A6" s="323"/>
      <c r="B6" s="323"/>
      <c r="C6" s="323"/>
      <c r="D6" s="323"/>
      <c r="E6" s="323"/>
    </row>
    <row r="7" spans="1:5" ht="15.75" thickBot="1">
      <c r="A7" s="372" t="s">
        <v>341</v>
      </c>
      <c r="D7" s="299"/>
      <c r="E7" s="299" t="s">
        <v>322</v>
      </c>
    </row>
    <row r="8" spans="1:5" ht="33" customHeight="1" thickBot="1">
      <c r="A8" s="458" t="s">
        <v>61</v>
      </c>
      <c r="B8" s="458"/>
      <c r="C8" s="200" t="s">
        <v>60</v>
      </c>
      <c r="D8" s="200" t="s">
        <v>69</v>
      </c>
      <c r="E8" s="200" t="s">
        <v>360</v>
      </c>
    </row>
    <row r="9" spans="1:5" ht="15.75" thickBot="1">
      <c r="A9" s="459"/>
      <c r="B9" s="459"/>
      <c r="C9" s="373"/>
      <c r="D9" s="373"/>
      <c r="E9" s="373"/>
    </row>
    <row r="10" spans="1:5" ht="30" thickBot="1">
      <c r="A10" s="374" t="s">
        <v>38</v>
      </c>
      <c r="B10" s="265" t="s">
        <v>294</v>
      </c>
      <c r="C10" s="476">
        <v>37783482</v>
      </c>
      <c r="D10" s="476">
        <v>24479459</v>
      </c>
      <c r="E10" s="476">
        <v>4666079</v>
      </c>
    </row>
    <row r="11" spans="1:5" ht="30">
      <c r="A11" s="284" t="s">
        <v>59</v>
      </c>
      <c r="B11" s="285" t="s">
        <v>295</v>
      </c>
      <c r="C11" s="477">
        <v>11512612</v>
      </c>
      <c r="D11" s="477">
        <v>2899006</v>
      </c>
      <c r="E11" s="477">
        <v>702779</v>
      </c>
    </row>
    <row r="12" spans="1:5" ht="30">
      <c r="A12" s="286">
        <v>1</v>
      </c>
      <c r="B12" s="287" t="s">
        <v>296</v>
      </c>
      <c r="C12" s="475">
        <v>0</v>
      </c>
      <c r="D12" s="475">
        <v>0</v>
      </c>
      <c r="E12" s="475" t="s">
        <v>0</v>
      </c>
    </row>
    <row r="13" spans="1:5" ht="30">
      <c r="A13" s="289">
        <v>2</v>
      </c>
      <c r="B13" s="287" t="s">
        <v>297</v>
      </c>
      <c r="C13" s="289">
        <v>11512612</v>
      </c>
      <c r="D13" s="289">
        <v>2899006</v>
      </c>
      <c r="E13" s="289">
        <v>702779</v>
      </c>
    </row>
    <row r="14" spans="1:5" ht="30">
      <c r="A14" s="290" t="s">
        <v>58</v>
      </c>
      <c r="B14" s="287" t="s">
        <v>298</v>
      </c>
      <c r="C14" s="475">
        <v>5963620</v>
      </c>
      <c r="D14" s="475">
        <v>4580453</v>
      </c>
      <c r="E14" s="475">
        <v>3963300</v>
      </c>
    </row>
    <row r="15" spans="1:5" ht="30">
      <c r="A15" s="290" t="s">
        <v>57</v>
      </c>
      <c r="B15" s="287" t="s">
        <v>299</v>
      </c>
      <c r="C15" s="475">
        <v>20307250</v>
      </c>
      <c r="D15" s="475">
        <v>17000000</v>
      </c>
      <c r="E15" s="475">
        <v>0</v>
      </c>
    </row>
    <row r="16" spans="1:5" ht="30">
      <c r="A16" s="289">
        <v>1</v>
      </c>
      <c r="B16" s="287" t="s">
        <v>300</v>
      </c>
      <c r="C16" s="475">
        <v>0</v>
      </c>
      <c r="D16" s="289">
        <v>17000000</v>
      </c>
      <c r="E16" s="289" t="s">
        <v>0</v>
      </c>
    </row>
    <row r="17" spans="1:5" ht="30">
      <c r="A17" s="289">
        <v>2</v>
      </c>
      <c r="B17" s="287" t="s">
        <v>301</v>
      </c>
      <c r="C17" s="289">
        <v>0</v>
      </c>
      <c r="D17" s="289">
        <v>0</v>
      </c>
      <c r="E17" s="289" t="s">
        <v>0</v>
      </c>
    </row>
    <row r="18" spans="1:5" ht="30">
      <c r="A18" s="289">
        <v>3</v>
      </c>
      <c r="B18" s="287" t="s">
        <v>302</v>
      </c>
      <c r="C18" s="289">
        <v>20307250</v>
      </c>
      <c r="D18" s="289">
        <v>0</v>
      </c>
      <c r="E18" s="289" t="s">
        <v>0</v>
      </c>
    </row>
    <row r="19" spans="1:5" ht="30">
      <c r="A19" s="289">
        <v>4</v>
      </c>
      <c r="B19" s="287" t="s">
        <v>303</v>
      </c>
      <c r="C19" s="289">
        <v>0</v>
      </c>
      <c r="D19" s="289">
        <v>0</v>
      </c>
      <c r="E19" s="289" t="s">
        <v>0</v>
      </c>
    </row>
    <row r="20" spans="1:5" ht="42" customHeight="1">
      <c r="A20" s="291" t="s">
        <v>56</v>
      </c>
      <c r="B20" s="292" t="s">
        <v>304</v>
      </c>
      <c r="C20" s="474">
        <v>0</v>
      </c>
      <c r="D20" s="474">
        <v>0</v>
      </c>
      <c r="E20" s="474" t="s">
        <v>0</v>
      </c>
    </row>
    <row r="21" spans="1:5" ht="30">
      <c r="A21" s="279" t="s">
        <v>43</v>
      </c>
      <c r="B21" s="276" t="s">
        <v>305</v>
      </c>
      <c r="C21" s="478">
        <v>0</v>
      </c>
      <c r="D21" s="478">
        <v>0</v>
      </c>
      <c r="E21" s="478"/>
    </row>
    <row r="22" spans="1:5" ht="30">
      <c r="A22" s="279" t="s">
        <v>42</v>
      </c>
      <c r="B22" s="276" t="s">
        <v>306</v>
      </c>
      <c r="C22" s="479">
        <v>333772436</v>
      </c>
      <c r="D22" s="479">
        <v>13554561</v>
      </c>
      <c r="E22" s="479">
        <v>16173837.5</v>
      </c>
    </row>
    <row r="23" spans="1:5" ht="31.5" customHeight="1">
      <c r="A23" s="294" t="s">
        <v>59</v>
      </c>
      <c r="B23" s="285" t="s">
        <v>318</v>
      </c>
      <c r="C23" s="477">
        <v>0</v>
      </c>
      <c r="D23" s="477">
        <v>0</v>
      </c>
      <c r="E23" s="477" t="s">
        <v>0</v>
      </c>
    </row>
    <row r="24" spans="1:5" ht="30">
      <c r="A24" s="295" t="s">
        <v>58</v>
      </c>
      <c r="B24" s="287" t="s">
        <v>307</v>
      </c>
      <c r="C24" s="475">
        <v>60025506</v>
      </c>
      <c r="D24" s="475">
        <v>2058516</v>
      </c>
      <c r="E24" s="475">
        <v>12384.8</v>
      </c>
    </row>
    <row r="25" spans="1:5" ht="34.5" customHeight="1">
      <c r="A25" s="289">
        <v>1</v>
      </c>
      <c r="B25" s="287" t="s">
        <v>308</v>
      </c>
      <c r="C25" s="289">
        <v>60008410</v>
      </c>
      <c r="D25" s="289">
        <v>2048516</v>
      </c>
      <c r="E25" s="289" t="s">
        <v>0</v>
      </c>
    </row>
    <row r="26" spans="1:5" ht="43.5" customHeight="1">
      <c r="A26" s="289">
        <v>2</v>
      </c>
      <c r="B26" s="296" t="s">
        <v>309</v>
      </c>
      <c r="C26" s="289">
        <v>0</v>
      </c>
      <c r="D26" s="289">
        <v>0</v>
      </c>
      <c r="E26" s="289" t="s">
        <v>0</v>
      </c>
    </row>
    <row r="27" spans="1:5" ht="45" customHeight="1">
      <c r="A27" s="289">
        <v>3</v>
      </c>
      <c r="B27" s="287" t="s">
        <v>319</v>
      </c>
      <c r="C27" s="289">
        <v>0</v>
      </c>
      <c r="D27" s="289">
        <v>10000</v>
      </c>
      <c r="E27" s="289" t="s">
        <v>0</v>
      </c>
    </row>
    <row r="28" spans="1:5" ht="30">
      <c r="A28" s="289">
        <v>4</v>
      </c>
      <c r="B28" s="287" t="s">
        <v>310</v>
      </c>
      <c r="C28" s="289">
        <v>17096</v>
      </c>
      <c r="D28" s="289" t="s">
        <v>0</v>
      </c>
      <c r="E28" s="289">
        <v>12384.8</v>
      </c>
    </row>
    <row r="29" spans="1:5" ht="30">
      <c r="A29" s="288" t="s">
        <v>57</v>
      </c>
      <c r="B29" s="287" t="s">
        <v>311</v>
      </c>
      <c r="C29" s="480">
        <v>0</v>
      </c>
      <c r="D29" s="480">
        <v>5000000</v>
      </c>
      <c r="E29" s="480">
        <v>0</v>
      </c>
    </row>
    <row r="30" spans="1:5" ht="30">
      <c r="A30" s="289">
        <v>1</v>
      </c>
      <c r="B30" s="287" t="s">
        <v>312</v>
      </c>
      <c r="C30" s="481" t="s">
        <v>0</v>
      </c>
      <c r="D30" s="481">
        <v>5000000</v>
      </c>
      <c r="E30" s="481" t="s">
        <v>0</v>
      </c>
    </row>
    <row r="31" spans="1:5" ht="30">
      <c r="A31" s="289">
        <v>2</v>
      </c>
      <c r="B31" s="287" t="s">
        <v>313</v>
      </c>
      <c r="C31" s="481">
        <v>0</v>
      </c>
      <c r="D31" s="481" t="s">
        <v>0</v>
      </c>
      <c r="E31" s="481" t="s">
        <v>0</v>
      </c>
    </row>
    <row r="32" spans="1:5" ht="33.75" customHeight="1">
      <c r="A32" s="288" t="s">
        <v>56</v>
      </c>
      <c r="B32" s="287" t="s">
        <v>361</v>
      </c>
      <c r="C32" s="480">
        <v>272616277</v>
      </c>
      <c r="D32" s="480">
        <v>5825575</v>
      </c>
      <c r="E32" s="480">
        <v>16161452.7</v>
      </c>
    </row>
    <row r="33" spans="1:5" ht="42.75" customHeight="1">
      <c r="A33" s="289">
        <v>1</v>
      </c>
      <c r="B33" s="287" t="s">
        <v>314</v>
      </c>
      <c r="C33" s="481">
        <v>272616277</v>
      </c>
      <c r="D33" s="481">
        <v>5825575</v>
      </c>
      <c r="E33" s="481">
        <v>16078462.7</v>
      </c>
    </row>
    <row r="34" spans="1:5" ht="30">
      <c r="A34" s="289">
        <v>2</v>
      </c>
      <c r="B34" s="287" t="s">
        <v>315</v>
      </c>
      <c r="C34" s="481">
        <v>0</v>
      </c>
      <c r="D34" s="481">
        <v>0</v>
      </c>
      <c r="E34" s="481">
        <v>82990</v>
      </c>
    </row>
    <row r="35" spans="1:5" ht="30">
      <c r="A35" s="288" t="s">
        <v>55</v>
      </c>
      <c r="B35" s="287" t="s">
        <v>316</v>
      </c>
      <c r="C35" s="480">
        <v>1130653</v>
      </c>
      <c r="D35" s="480">
        <v>45408</v>
      </c>
      <c r="E35" s="480" t="s">
        <v>0</v>
      </c>
    </row>
    <row r="36" spans="1:5" ht="30">
      <c r="A36" s="293" t="s">
        <v>54</v>
      </c>
      <c r="B36" s="292" t="s">
        <v>317</v>
      </c>
      <c r="C36" s="482">
        <v>0</v>
      </c>
      <c r="D36" s="482">
        <v>625062</v>
      </c>
      <c r="E36" s="482" t="s">
        <v>0</v>
      </c>
    </row>
    <row r="37" spans="1:5" ht="29.25" customHeight="1">
      <c r="A37" s="279" t="s">
        <v>52</v>
      </c>
      <c r="B37" s="276" t="s">
        <v>326</v>
      </c>
      <c r="C37" s="479">
        <v>371555918</v>
      </c>
      <c r="D37" s="479">
        <v>38034020</v>
      </c>
      <c r="E37" s="479">
        <v>20839916.5</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Roman,Regular"&amp;10
&amp;"Times New Roman,Italic"&amp;9FSA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
      <selection activeCell="J13" sqref="J13"/>
    </sheetView>
  </sheetViews>
  <sheetFormatPr defaultColWidth="9.140625" defaultRowHeight="12.75"/>
  <cols>
    <col min="1" max="1" width="5.421875" style="262" customWidth="1"/>
    <col min="2" max="2" width="39.8515625" style="262" customWidth="1"/>
    <col min="3" max="3" width="22.8515625" style="262" customWidth="1"/>
    <col min="4" max="4" width="20.140625" style="262" customWidth="1"/>
    <col min="5" max="5" width="25.00390625" style="262" customWidth="1"/>
    <col min="6" max="68" width="9.140625" style="261" customWidth="1"/>
    <col min="69" max="16384" width="9.140625" style="262" customWidth="1"/>
  </cols>
  <sheetData>
    <row r="1" spans="1:5" ht="14.25">
      <c r="A1" s="261"/>
      <c r="B1" s="261"/>
      <c r="C1" s="261"/>
      <c r="D1" s="261"/>
      <c r="E1" s="261"/>
    </row>
    <row r="2" spans="1:5" ht="14.25">
      <c r="A2" s="261"/>
      <c r="B2" s="261"/>
      <c r="C2" s="261"/>
      <c r="D2" s="261"/>
      <c r="E2" s="261"/>
    </row>
    <row r="3" spans="1:5" ht="14.25">
      <c r="A3" s="261"/>
      <c r="B3" s="261"/>
      <c r="C3" s="261"/>
      <c r="D3" s="261"/>
      <c r="E3" s="261"/>
    </row>
    <row r="4" spans="1:5" ht="14.25">
      <c r="A4" s="460" t="s">
        <v>211</v>
      </c>
      <c r="B4" s="460"/>
      <c r="C4" s="460"/>
      <c r="D4" s="460"/>
      <c r="E4" s="460"/>
    </row>
    <row r="5" spans="1:5" ht="15">
      <c r="A5" s="461" t="s">
        <v>262</v>
      </c>
      <c r="B5" s="461"/>
      <c r="C5" s="461"/>
      <c r="D5" s="461"/>
      <c r="E5" s="461"/>
    </row>
    <row r="6" spans="1:5" ht="15">
      <c r="A6" s="323"/>
      <c r="B6" s="323"/>
      <c r="C6" s="323"/>
      <c r="D6" s="323"/>
      <c r="E6" s="261"/>
    </row>
    <row r="7" spans="1:5" ht="15">
      <c r="A7" s="323"/>
      <c r="B7" s="323"/>
      <c r="C7" s="323"/>
      <c r="D7" s="323"/>
      <c r="E7" s="261"/>
    </row>
    <row r="8" spans="1:5" ht="15.75" thickBot="1">
      <c r="A8" s="263" t="s">
        <v>341</v>
      </c>
      <c r="B8" s="82"/>
      <c r="C8" s="82"/>
      <c r="D8" s="299"/>
      <c r="E8" s="299" t="s">
        <v>323</v>
      </c>
    </row>
    <row r="9" spans="1:5" ht="41.25" customHeight="1" thickBot="1">
      <c r="A9" s="458" t="s">
        <v>46</v>
      </c>
      <c r="B9" s="458"/>
      <c r="C9" s="200" t="s">
        <v>63</v>
      </c>
      <c r="D9" s="247" t="s">
        <v>69</v>
      </c>
      <c r="E9" s="247" t="s">
        <v>360</v>
      </c>
    </row>
    <row r="10" spans="1:5" ht="15" thickBot="1">
      <c r="A10" s="462"/>
      <c r="B10" s="462"/>
      <c r="C10" s="324"/>
      <c r="D10" s="324"/>
      <c r="E10" s="324"/>
    </row>
    <row r="11" spans="1:5" ht="30.75" thickBot="1">
      <c r="A11" s="264" t="s">
        <v>38</v>
      </c>
      <c r="B11" s="265" t="s">
        <v>274</v>
      </c>
      <c r="C11" s="266">
        <v>356062144</v>
      </c>
      <c r="D11" s="266">
        <v>36034354</v>
      </c>
      <c r="E11" s="266">
        <v>20527655.8</v>
      </c>
    </row>
    <row r="12" spans="1:5" ht="28.5" customHeight="1">
      <c r="A12" s="267" t="s">
        <v>59</v>
      </c>
      <c r="B12" s="268" t="s">
        <v>275</v>
      </c>
      <c r="C12" s="483">
        <v>90000000</v>
      </c>
      <c r="D12" s="483">
        <v>95822394</v>
      </c>
      <c r="E12" s="483">
        <v>22000000</v>
      </c>
    </row>
    <row r="13" spans="1:5" ht="28.5" customHeight="1">
      <c r="A13" s="269" t="s">
        <v>58</v>
      </c>
      <c r="B13" s="270" t="s">
        <v>276</v>
      </c>
      <c r="C13" s="271">
        <v>0</v>
      </c>
      <c r="D13" s="272">
        <v>10000000</v>
      </c>
      <c r="E13" s="272" t="s">
        <v>0</v>
      </c>
    </row>
    <row r="14" spans="1:5" ht="27" customHeight="1">
      <c r="A14" s="269" t="s">
        <v>57</v>
      </c>
      <c r="B14" s="270" t="s">
        <v>277</v>
      </c>
      <c r="C14" s="271">
        <v>0</v>
      </c>
      <c r="D14" s="272">
        <v>0</v>
      </c>
      <c r="E14" s="272" t="s">
        <v>0</v>
      </c>
    </row>
    <row r="15" spans="1:5" ht="26.25" customHeight="1">
      <c r="A15" s="269" t="s">
        <v>56</v>
      </c>
      <c r="B15" s="270" t="s">
        <v>278</v>
      </c>
      <c r="C15" s="272">
        <v>9000000</v>
      </c>
      <c r="D15" s="271">
        <v>0</v>
      </c>
      <c r="E15" s="271" t="s">
        <v>0</v>
      </c>
    </row>
    <row r="16" spans="1:5" ht="30">
      <c r="A16" s="269" t="s">
        <v>55</v>
      </c>
      <c r="B16" s="270" t="s">
        <v>279</v>
      </c>
      <c r="C16" s="484">
        <v>208365396</v>
      </c>
      <c r="D16" s="485">
        <v>-69139473</v>
      </c>
      <c r="E16" s="485">
        <v>-236763.99</v>
      </c>
    </row>
    <row r="17" spans="1:5" ht="30">
      <c r="A17" s="273" t="s">
        <v>54</v>
      </c>
      <c r="B17" s="274" t="s">
        <v>280</v>
      </c>
      <c r="C17" s="486">
        <v>48696748</v>
      </c>
      <c r="D17" s="487">
        <v>-648567</v>
      </c>
      <c r="E17" s="487">
        <v>-1235580.21</v>
      </c>
    </row>
    <row r="18" spans="1:5" ht="30">
      <c r="A18" s="275" t="s">
        <v>43</v>
      </c>
      <c r="B18" s="276" t="s">
        <v>281</v>
      </c>
      <c r="C18" s="488">
        <v>0</v>
      </c>
      <c r="D18" s="488">
        <v>0</v>
      </c>
      <c r="E18" s="488">
        <v>312260.7</v>
      </c>
    </row>
    <row r="19" spans="1:5" ht="30">
      <c r="A19" s="267" t="s">
        <v>59</v>
      </c>
      <c r="B19" s="277" t="s">
        <v>282</v>
      </c>
      <c r="C19" s="489">
        <v>0</v>
      </c>
      <c r="D19" s="489">
        <v>0</v>
      </c>
      <c r="E19" s="489" t="s">
        <v>0</v>
      </c>
    </row>
    <row r="20" spans="1:5" ht="30" customHeight="1">
      <c r="A20" s="269" t="s">
        <v>58</v>
      </c>
      <c r="B20" s="270" t="s">
        <v>283</v>
      </c>
      <c r="C20" s="272">
        <v>0</v>
      </c>
      <c r="D20" s="272">
        <v>0</v>
      </c>
      <c r="E20" s="272" t="s">
        <v>0</v>
      </c>
    </row>
    <row r="21" spans="1:5" ht="29.25" customHeight="1">
      <c r="A21" s="273" t="s">
        <v>57</v>
      </c>
      <c r="B21" s="278" t="s">
        <v>284</v>
      </c>
      <c r="C21" s="486">
        <v>0</v>
      </c>
      <c r="D21" s="486">
        <v>0</v>
      </c>
      <c r="E21" s="486">
        <v>312260.7</v>
      </c>
    </row>
    <row r="22" spans="1:5" ht="30">
      <c r="A22" s="275" t="s">
        <v>42</v>
      </c>
      <c r="B22" s="275" t="s">
        <v>285</v>
      </c>
      <c r="C22" s="478">
        <v>0</v>
      </c>
      <c r="D22" s="478">
        <v>0</v>
      </c>
      <c r="E22" s="478" t="s">
        <v>0</v>
      </c>
    </row>
    <row r="23" spans="1:5" ht="30">
      <c r="A23" s="279" t="s">
        <v>52</v>
      </c>
      <c r="B23" s="279" t="s">
        <v>286</v>
      </c>
      <c r="C23" s="478">
        <v>0</v>
      </c>
      <c r="D23" s="478">
        <v>0</v>
      </c>
      <c r="E23" s="478" t="s">
        <v>0</v>
      </c>
    </row>
    <row r="24" spans="1:5" ht="30">
      <c r="A24" s="279" t="s">
        <v>47</v>
      </c>
      <c r="B24" s="280" t="s">
        <v>287</v>
      </c>
      <c r="C24" s="479">
        <v>15493774</v>
      </c>
      <c r="D24" s="479">
        <v>1999666</v>
      </c>
      <c r="E24" s="479">
        <v>0</v>
      </c>
    </row>
    <row r="25" spans="1:5" ht="30.75" customHeight="1">
      <c r="A25" s="267" t="s">
        <v>59</v>
      </c>
      <c r="B25" s="268" t="s">
        <v>288</v>
      </c>
      <c r="C25" s="281">
        <v>0</v>
      </c>
      <c r="D25" s="281">
        <v>0</v>
      </c>
      <c r="E25" s="281" t="s">
        <v>0</v>
      </c>
    </row>
    <row r="26" spans="1:5" ht="32.25" customHeight="1">
      <c r="A26" s="269" t="s">
        <v>58</v>
      </c>
      <c r="B26" s="282" t="s">
        <v>289</v>
      </c>
      <c r="C26" s="281">
        <v>0</v>
      </c>
      <c r="D26" s="281">
        <v>0</v>
      </c>
      <c r="E26" s="281" t="s">
        <v>0</v>
      </c>
    </row>
    <row r="27" spans="1:5" ht="30">
      <c r="A27" s="269" t="s">
        <v>57</v>
      </c>
      <c r="B27" s="282" t="s">
        <v>290</v>
      </c>
      <c r="C27" s="271">
        <v>15493774</v>
      </c>
      <c r="D27" s="271">
        <v>1999666</v>
      </c>
      <c r="E27" s="271" t="s">
        <v>0</v>
      </c>
    </row>
    <row r="28" spans="1:5" ht="30">
      <c r="A28" s="269" t="s">
        <v>56</v>
      </c>
      <c r="B28" s="282" t="s">
        <v>291</v>
      </c>
      <c r="C28" s="272">
        <v>0</v>
      </c>
      <c r="D28" s="272">
        <v>0</v>
      </c>
      <c r="E28" s="272" t="s">
        <v>0</v>
      </c>
    </row>
    <row r="29" spans="1:5" ht="30.75" customHeight="1">
      <c r="A29" s="273" t="s">
        <v>55</v>
      </c>
      <c r="B29" s="278" t="s">
        <v>292</v>
      </c>
      <c r="C29" s="283">
        <v>0</v>
      </c>
      <c r="D29" s="283">
        <v>0</v>
      </c>
      <c r="E29" s="283" t="s">
        <v>0</v>
      </c>
    </row>
    <row r="30" spans="1:5" ht="30" customHeight="1">
      <c r="A30" s="279" t="s">
        <v>62</v>
      </c>
      <c r="B30" s="276" t="s">
        <v>293</v>
      </c>
      <c r="C30" s="479">
        <v>371555918</v>
      </c>
      <c r="D30" s="479">
        <v>38034020</v>
      </c>
      <c r="E30" s="479">
        <v>20839916.5</v>
      </c>
    </row>
    <row r="31" s="261" customFormat="1" ht="14.25"/>
    <row r="32" s="261" customFormat="1" ht="14.25"/>
    <row r="33" s="261" customFormat="1" ht="14.25"/>
    <row r="34" s="261" customFormat="1" ht="14.25"/>
    <row r="35" s="261" customFormat="1" ht="14.25"/>
    <row r="36" s="261" customFormat="1" ht="14.25"/>
    <row r="37" s="261" customFormat="1" ht="14.25"/>
    <row r="38" s="261" customFormat="1" ht="14.25"/>
    <row r="39" s="261" customFormat="1" ht="14.25"/>
    <row r="40" s="261" customFormat="1" ht="14.25"/>
    <row r="41" s="261" customFormat="1" ht="14.25"/>
    <row r="42" s="261" customFormat="1" ht="14.25"/>
    <row r="43" s="261" customFormat="1" ht="14.25"/>
    <row r="44" s="261" customFormat="1" ht="14.25"/>
    <row r="45" s="261" customFormat="1" ht="14.25"/>
    <row r="46" s="261" customFormat="1" ht="14.25"/>
    <row r="47" s="261" customFormat="1" ht="14.25"/>
    <row r="48" s="261" customFormat="1" ht="14.25"/>
    <row r="49" s="261" customFormat="1" ht="14.25" hidden="1"/>
    <row r="50" s="261" customFormat="1" ht="14.25" hidden="1"/>
    <row r="51" s="261" customFormat="1" ht="14.25" hidden="1"/>
    <row r="52" s="261" customFormat="1" ht="14.25" hidden="1"/>
    <row r="53" s="261" customFormat="1" ht="14.25" hidden="1"/>
    <row r="54" s="261" customFormat="1" ht="14.25" hidden="1"/>
    <row r="55" s="261" customFormat="1" ht="14.25" hidden="1"/>
    <row r="56" s="261" customFormat="1" ht="14.25" hidden="1"/>
    <row r="57" s="261" customFormat="1" ht="14.25" hidden="1"/>
    <row r="58" s="261" customFormat="1" ht="14.25" hidden="1"/>
    <row r="59" s="261" customFormat="1" ht="14.25" hidden="1"/>
    <row r="60" s="261" customFormat="1" ht="14.25" hidden="1"/>
    <row r="61" s="261" customFormat="1" ht="14.25" hidden="1"/>
    <row r="62" s="261" customFormat="1" ht="14.25" hidden="1"/>
    <row r="63" s="261" customFormat="1" ht="14.25" hidden="1"/>
    <row r="64" s="261" customFormat="1" ht="14.25" hidden="1"/>
    <row r="65" s="261" customFormat="1" ht="14.25" hidden="1"/>
    <row r="66" s="261" customFormat="1" ht="14.25" hidden="1"/>
    <row r="67" s="261" customFormat="1" ht="14.25" hidden="1"/>
    <row r="68" s="261" customFormat="1" ht="14.25" hidden="1"/>
    <row r="69" s="261" customFormat="1" ht="14.25" hidden="1"/>
    <row r="70" s="261" customFormat="1" ht="14.25" hidden="1"/>
    <row r="71" s="261" customFormat="1" ht="14.25" hidden="1"/>
    <row r="72" s="261" customFormat="1" ht="14.25" hidden="1"/>
    <row r="73" s="261" customFormat="1" ht="14.25" hidden="1"/>
    <row r="74" s="261" customFormat="1" ht="14.25" hidden="1"/>
    <row r="75" s="261" customFormat="1" ht="14.25" hidden="1"/>
    <row r="76" s="261" customFormat="1" ht="14.25" hidden="1"/>
    <row r="77" s="261" customFormat="1" ht="14.25" hidden="1"/>
    <row r="78" s="261" customFormat="1" ht="14.25" hidden="1"/>
    <row r="79" s="261" customFormat="1" ht="14.25" hidden="1"/>
    <row r="80" s="261" customFormat="1" ht="14.25" hidden="1"/>
    <row r="81" s="261" customFormat="1" ht="14.25" hidden="1"/>
    <row r="82" s="261" customFormat="1" ht="14.25" hidden="1"/>
    <row r="83" s="261" customFormat="1" ht="14.25" hidden="1"/>
    <row r="84" s="261" customFormat="1" ht="14.25" hidden="1"/>
    <row r="85" s="261" customFormat="1" ht="14.25" hidden="1"/>
    <row r="86" s="261" customFormat="1" ht="14.25" hidden="1"/>
    <row r="87" s="261" customFormat="1" ht="14.25" hidden="1"/>
    <row r="88" s="261" customFormat="1" ht="14.25" hidden="1"/>
    <row r="89" s="261" customFormat="1" ht="14.25" hidden="1"/>
    <row r="90" s="261" customFormat="1" ht="14.25" hidden="1"/>
    <row r="91" s="261" customFormat="1" ht="14.25"/>
    <row r="92" s="261" customFormat="1" ht="14.25"/>
    <row r="93" s="261" customFormat="1" ht="14.25"/>
    <row r="94" s="261" customFormat="1" ht="14.25"/>
    <row r="95" s="261" customFormat="1" ht="14.25"/>
    <row r="96" s="261" customFormat="1" ht="14.25"/>
    <row r="97" s="261" customFormat="1" ht="14.25"/>
    <row r="98" s="261" customFormat="1" ht="14.25"/>
    <row r="99" s="261" customFormat="1" ht="14.25"/>
    <row r="100" s="261" customFormat="1" ht="14.25"/>
    <row r="101" s="261" customFormat="1" ht="14.25"/>
    <row r="102" s="261" customFormat="1" ht="14.25"/>
    <row r="103" s="261" customFormat="1" ht="14.25"/>
    <row r="104" s="261" customFormat="1" ht="14.25"/>
    <row r="105" s="261" customFormat="1" ht="14.25"/>
    <row r="106" s="261" customFormat="1" ht="14.25"/>
    <row r="107" s="261" customFormat="1" ht="14.25"/>
    <row r="108" s="261" customFormat="1" ht="14.25"/>
    <row r="109" s="261" customFormat="1" ht="14.25"/>
    <row r="110" s="261" customFormat="1" ht="14.25"/>
    <row r="111" s="261" customFormat="1" ht="14.25"/>
    <row r="112" s="261" customFormat="1" ht="14.25"/>
    <row r="113" s="261" customFormat="1" ht="14.25"/>
    <row r="114" s="261" customFormat="1" ht="14.25"/>
    <row r="115" s="261" customFormat="1" ht="14.25"/>
    <row r="116" s="261" customFormat="1" ht="14.25"/>
    <row r="117" s="261" customFormat="1" ht="14.25"/>
    <row r="118" s="261" customFormat="1" ht="14.25"/>
    <row r="119" s="261" customFormat="1" ht="14.25"/>
    <row r="120" s="261" customFormat="1" ht="14.25"/>
    <row r="121" s="261" customFormat="1" ht="14.25"/>
    <row r="122" s="261" customFormat="1" ht="14.25"/>
    <row r="123" s="261" customFormat="1" ht="14.25"/>
    <row r="124" s="261" customFormat="1" ht="14.25"/>
    <row r="125" s="261" customFormat="1" ht="14.25"/>
    <row r="126" s="261" customFormat="1" ht="14.25"/>
    <row r="127" s="261" customFormat="1" ht="14.25"/>
    <row r="128" s="261" customFormat="1" ht="14.25"/>
    <row r="129" s="261" customFormat="1" ht="14.25"/>
    <row r="130" s="261" customFormat="1" ht="14.25"/>
    <row r="131" s="261" customFormat="1" ht="14.25"/>
    <row r="132" s="261" customFormat="1" ht="14.25"/>
    <row r="133" s="261" customFormat="1" ht="14.25"/>
    <row r="134" s="261" customFormat="1" ht="14.25"/>
    <row r="135" s="261" customFormat="1" ht="14.25"/>
    <row r="136" s="261" customFormat="1" ht="14.25"/>
    <row r="137" s="261" customFormat="1" ht="14.25"/>
    <row r="138" s="261" customFormat="1" ht="14.25"/>
    <row r="139" s="261" customFormat="1" ht="14.25"/>
    <row r="140" s="261" customFormat="1" ht="14.25"/>
    <row r="141" s="261" customFormat="1" ht="14.25"/>
    <row r="142" s="261" customFormat="1" ht="14.25"/>
    <row r="143" s="261" customFormat="1" ht="14.25"/>
    <row r="144" s="261" customFormat="1" ht="14.25"/>
    <row r="145" s="261" customFormat="1" ht="14.25"/>
    <row r="146" s="261" customFormat="1" ht="14.25"/>
    <row r="147" s="261" customFormat="1" ht="14.25"/>
    <row r="148" s="261" customFormat="1" ht="14.25"/>
    <row r="149" s="261" customFormat="1" ht="14.25"/>
    <row r="150" s="261" customFormat="1" ht="14.25"/>
    <row r="151" s="261" customFormat="1" ht="14.25"/>
    <row r="152" s="261" customFormat="1" ht="14.25"/>
    <row r="153" s="261" customFormat="1" ht="14.25"/>
    <row r="154" s="261" customFormat="1" ht="14.25"/>
    <row r="155" s="261" customFormat="1" ht="14.25"/>
    <row r="156" s="261" customFormat="1" ht="14.25"/>
    <row r="157" s="261" customFormat="1" ht="14.25"/>
    <row r="158" s="261" customFormat="1" ht="14.25"/>
    <row r="159" s="261" customFormat="1" ht="14.25"/>
    <row r="160" s="261" customFormat="1" ht="14.25"/>
    <row r="161" s="261" customFormat="1" ht="14.25"/>
    <row r="162" s="261" customFormat="1" ht="14.25"/>
    <row r="163" s="261" customFormat="1" ht="14.25"/>
    <row r="164" s="261" customFormat="1" ht="14.25"/>
    <row r="165" s="261" customFormat="1" ht="14.25"/>
    <row r="166" s="261" customFormat="1" ht="14.25"/>
    <row r="167" s="261" customFormat="1" ht="14.25"/>
    <row r="168" s="261" customFormat="1" ht="14.25"/>
    <row r="169" s="261" customFormat="1" ht="14.25"/>
    <row r="170" s="261" customFormat="1" ht="14.25"/>
    <row r="171" s="261" customFormat="1" ht="14.25"/>
    <row r="172" s="261" customFormat="1" ht="14.25"/>
    <row r="173" s="261" customFormat="1" ht="14.25"/>
    <row r="174" s="261" customFormat="1" ht="14.25"/>
    <row r="175" s="261" customFormat="1" ht="14.25"/>
    <row r="176" s="261" customFormat="1" ht="14.25"/>
    <row r="177" s="261" customFormat="1" ht="14.25"/>
    <row r="178" s="261" customFormat="1" ht="14.25"/>
    <row r="179" s="261" customFormat="1" ht="14.25"/>
    <row r="180" s="261" customFormat="1" ht="14.25"/>
    <row r="181" s="261" customFormat="1" ht="14.25"/>
    <row r="182" s="261" customFormat="1" ht="14.25"/>
    <row r="183" s="261" customFormat="1" ht="14.25"/>
    <row r="184" s="261" customFormat="1" ht="14.25"/>
    <row r="185" s="261" customFormat="1" ht="14.25"/>
    <row r="186" s="261" customFormat="1" ht="14.25"/>
    <row r="187" s="261" customFormat="1" ht="14.25"/>
    <row r="188" s="261" customFormat="1" ht="14.25"/>
    <row r="189" s="261" customFormat="1" ht="14.25"/>
    <row r="190" s="261" customFormat="1" ht="14.25"/>
    <row r="191" s="261" customFormat="1" ht="14.25"/>
    <row r="192" s="261" customFormat="1" ht="14.25"/>
    <row r="193" s="261" customFormat="1" ht="14.25"/>
    <row r="194" s="261" customFormat="1" ht="14.25"/>
    <row r="195" s="261" customFormat="1" ht="14.25"/>
    <row r="196" s="261" customFormat="1" ht="14.25"/>
    <row r="197" s="261" customFormat="1" ht="14.25"/>
    <row r="198" s="261" customFormat="1" ht="14.25"/>
    <row r="199" s="261" customFormat="1" ht="14.25"/>
    <row r="200" s="261" customFormat="1" ht="14.25"/>
    <row r="201" s="261" customFormat="1" ht="14.25"/>
    <row r="202" s="261" customFormat="1" ht="14.25"/>
    <row r="203" s="261" customFormat="1" ht="14.25"/>
    <row r="204" s="261" customFormat="1" ht="14.25"/>
    <row r="205" s="261" customFormat="1" ht="14.25"/>
    <row r="206" s="261" customFormat="1" ht="14.25"/>
    <row r="207" s="261" customFormat="1" ht="14.25"/>
    <row r="208" s="261" customFormat="1" ht="14.25"/>
    <row r="209" s="261" customFormat="1" ht="14.25"/>
    <row r="210" s="261" customFormat="1" ht="14.25"/>
    <row r="211" s="261" customFormat="1" ht="14.25"/>
    <row r="212" s="261" customFormat="1" ht="14.25"/>
    <row r="213" s="261" customFormat="1" ht="14.25"/>
    <row r="214" s="261" customFormat="1" ht="14.25"/>
    <row r="215" s="261" customFormat="1" ht="14.25"/>
    <row r="216" s="261" customFormat="1" ht="14.25"/>
    <row r="217" s="261" customFormat="1" ht="14.25"/>
    <row r="218" s="261" customFormat="1" ht="14.25"/>
    <row r="219" s="261" customFormat="1" ht="14.25"/>
    <row r="220" s="261" customFormat="1" ht="14.25"/>
    <row r="221" s="261" customFormat="1" ht="14.25"/>
    <row r="222" s="261" customFormat="1" ht="14.25"/>
    <row r="223" s="261" customFormat="1" ht="14.25"/>
    <row r="224" s="261" customFormat="1" ht="14.25"/>
    <row r="225" s="261" customFormat="1" ht="14.25"/>
    <row r="226" s="261" customFormat="1" ht="14.25"/>
    <row r="227" s="261" customFormat="1" ht="14.25"/>
    <row r="228" s="261" customFormat="1" ht="14.25"/>
    <row r="229" s="261" customFormat="1" ht="14.25"/>
    <row r="230" s="261" customFormat="1" ht="14.25"/>
    <row r="231" s="261" customFormat="1" ht="14.25"/>
    <row r="232" s="261" customFormat="1" ht="14.25"/>
    <row r="233" s="261" customFormat="1" ht="14.25"/>
    <row r="234" s="261" customFormat="1" ht="14.25"/>
    <row r="235" s="261" customFormat="1" ht="14.25"/>
    <row r="236" s="261" customFormat="1" ht="14.25"/>
    <row r="237" s="261" customFormat="1" ht="14.25"/>
    <row r="238" s="261" customFormat="1" ht="14.25"/>
    <row r="239" s="261" customFormat="1" ht="14.25"/>
    <row r="240" s="261" customFormat="1" ht="14.25"/>
    <row r="241" s="261" customFormat="1" ht="14.25"/>
    <row r="242" s="261" customFormat="1" ht="14.25"/>
    <row r="243" s="261" customFormat="1" ht="14.25"/>
    <row r="244" s="261" customFormat="1" ht="14.25"/>
    <row r="245" s="261" customFormat="1" ht="14.25"/>
    <row r="246" s="261" customFormat="1" ht="14.25"/>
    <row r="247" s="261" customFormat="1" ht="14.25"/>
    <row r="248" s="261" customFormat="1" ht="14.25"/>
    <row r="249" s="261" customFormat="1" ht="14.25"/>
    <row r="250" s="261" customFormat="1" ht="14.25"/>
    <row r="251" s="261" customFormat="1" ht="14.25"/>
    <row r="252" s="261" customFormat="1" ht="14.25"/>
    <row r="253" s="261" customFormat="1" ht="14.25"/>
    <row r="254" s="261" customFormat="1" ht="14.25"/>
    <row r="255" s="261" customFormat="1" ht="14.25"/>
    <row r="256" s="261" customFormat="1" ht="14.25"/>
    <row r="257" s="261" customFormat="1" ht="14.25"/>
    <row r="258" s="261" customFormat="1" ht="14.25"/>
    <row r="259" s="261" customFormat="1" ht="14.25"/>
    <row r="260" s="261" customFormat="1" ht="14.25"/>
    <row r="261" s="261" customFormat="1" ht="14.25"/>
    <row r="262" s="261" customFormat="1" ht="14.25"/>
    <row r="263" s="261" customFormat="1" ht="14.25"/>
    <row r="264" s="261" customFormat="1" ht="14.25"/>
    <row r="265" s="261" customFormat="1" ht="14.25"/>
    <row r="266" s="261" customFormat="1" ht="14.25"/>
    <row r="267" s="261" customFormat="1" ht="14.25"/>
    <row r="268" s="261" customFormat="1" ht="14.25"/>
    <row r="269" s="261" customFormat="1" ht="14.25"/>
    <row r="270" s="261" customFormat="1" ht="14.25"/>
    <row r="271" s="261" customFormat="1" ht="14.25"/>
    <row r="272" s="261" customFormat="1" ht="14.25"/>
    <row r="273" s="261" customFormat="1" ht="14.25"/>
    <row r="274" s="261" customFormat="1" ht="14.25"/>
    <row r="275" s="261" customFormat="1" ht="14.25"/>
    <row r="276" s="261" customFormat="1" ht="14.25"/>
    <row r="277" s="261" customFormat="1" ht="14.25"/>
    <row r="278" s="261" customFormat="1" ht="14.25"/>
    <row r="279" s="261" customFormat="1" ht="14.25"/>
    <row r="280" s="261" customFormat="1" ht="14.25"/>
    <row r="281" s="261" customFormat="1" ht="14.25"/>
    <row r="282" s="261" customFormat="1" ht="14.25"/>
    <row r="283" s="261" customFormat="1" ht="14.25"/>
    <row r="284" s="261" customFormat="1" ht="14.25"/>
    <row r="285" s="261" customFormat="1" ht="14.25"/>
    <row r="286" s="261" customFormat="1" ht="14.25"/>
    <row r="287" s="261" customFormat="1" ht="14.25"/>
    <row r="288" s="261" customFormat="1" ht="14.25"/>
    <row r="289" s="261" customFormat="1" ht="14.25"/>
    <row r="290" s="261" customFormat="1" ht="14.25"/>
    <row r="291" s="261" customFormat="1" ht="14.25"/>
    <row r="292" s="261" customFormat="1" ht="14.25"/>
    <row r="293" s="261" customFormat="1" ht="14.25"/>
    <row r="294" s="261" customFormat="1" ht="14.25"/>
    <row r="295" s="261" customFormat="1" ht="14.25"/>
    <row r="296" s="261" customFormat="1" ht="14.25"/>
    <row r="297" s="261" customFormat="1" ht="14.25"/>
    <row r="298" s="261" customFormat="1" ht="14.25"/>
    <row r="299" s="261" customFormat="1" ht="14.25"/>
    <row r="300" s="261" customFormat="1" ht="14.25"/>
    <row r="301" s="261" customFormat="1" ht="14.25"/>
    <row r="302" s="261" customFormat="1" ht="14.25"/>
    <row r="303" s="261" customFormat="1" ht="14.25"/>
    <row r="304" s="261" customFormat="1" ht="14.25"/>
    <row r="305" s="261" customFormat="1" ht="14.25"/>
    <row r="306" s="261" customFormat="1" ht="14.25"/>
    <row r="307" s="261" customFormat="1" ht="14.25"/>
    <row r="308" s="261" customFormat="1" ht="14.25"/>
    <row r="309" s="261" customFormat="1" ht="14.25"/>
    <row r="310" s="261" customFormat="1" ht="14.25"/>
    <row r="311" s="261" customFormat="1" ht="14.25"/>
    <row r="312" s="261" customFormat="1" ht="14.25"/>
    <row r="313" s="261" customFormat="1" ht="14.25"/>
    <row r="314" s="261" customFormat="1" ht="14.25"/>
    <row r="315" s="261" customFormat="1" ht="14.25"/>
    <row r="316" s="261" customFormat="1" ht="14.25"/>
    <row r="317" s="261" customFormat="1" ht="14.25"/>
    <row r="318" s="261" customFormat="1" ht="14.25"/>
    <row r="319" s="261" customFormat="1" ht="14.25"/>
    <row r="320" s="261" customFormat="1" ht="14.25"/>
    <row r="321" s="261" customFormat="1" ht="14.25"/>
    <row r="322" s="261" customFormat="1" ht="14.25"/>
    <row r="323" s="261" customFormat="1" ht="14.25"/>
    <row r="324" s="261" customFormat="1" ht="14.25"/>
    <row r="325" s="261" customFormat="1" ht="14.25"/>
    <row r="326" s="261" customFormat="1" ht="14.25"/>
    <row r="327" s="261" customFormat="1" ht="14.25"/>
    <row r="328" s="261" customFormat="1" ht="14.25"/>
    <row r="329" s="261" customFormat="1" ht="14.25"/>
    <row r="330" s="261" customFormat="1" ht="14.25"/>
    <row r="331" s="261" customFormat="1" ht="14.25"/>
    <row r="332" s="261" customFormat="1" ht="14.25"/>
    <row r="333" s="261" customFormat="1" ht="14.25"/>
    <row r="334" s="261" customFormat="1" ht="14.25"/>
    <row r="335" s="261" customFormat="1" ht="14.25"/>
    <row r="336" s="261" customFormat="1" ht="14.25"/>
    <row r="337" s="261" customFormat="1" ht="14.25"/>
    <row r="338" s="261" customFormat="1" ht="14.25"/>
    <row r="339" s="261" customFormat="1" ht="14.25"/>
    <row r="340" s="261" customFormat="1" ht="14.25"/>
    <row r="341" s="261" customFormat="1" ht="14.25"/>
    <row r="342" s="261" customFormat="1" ht="14.25"/>
    <row r="343" s="261" customFormat="1" ht="14.25"/>
    <row r="344" s="261" customFormat="1" ht="14.25"/>
    <row r="345" s="261" customFormat="1" ht="14.25"/>
    <row r="346" s="261" customFormat="1" ht="14.25"/>
    <row r="347" s="261" customFormat="1" ht="14.25"/>
    <row r="348" s="261" customFormat="1" ht="14.25"/>
    <row r="349" s="261" customFormat="1" ht="14.25"/>
    <row r="350" s="261" customFormat="1" ht="14.25"/>
    <row r="351" s="261" customFormat="1" ht="14.25"/>
    <row r="352" s="261" customFormat="1" ht="14.25"/>
    <row r="353" s="261" customFormat="1" ht="14.25"/>
    <row r="354" s="261" customFormat="1" ht="14.25"/>
    <row r="355" s="261" customFormat="1" ht="14.25"/>
    <row r="356" s="261" customFormat="1" ht="14.25"/>
    <row r="357" s="261" customFormat="1" ht="14.25"/>
    <row r="358" s="261" customFormat="1" ht="14.25"/>
    <row r="359" s="261" customFormat="1" ht="14.25"/>
    <row r="360" s="261" customFormat="1" ht="14.25"/>
    <row r="361" s="261" customFormat="1" ht="14.2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3"/>
  <sheetViews>
    <sheetView zoomScaleSheetLayoutView="86" workbookViewId="0" topLeftCell="A1">
      <selection activeCell="C14" sqref="C14"/>
    </sheetView>
  </sheetViews>
  <sheetFormatPr defaultColWidth="9.140625" defaultRowHeight="12.75"/>
  <cols>
    <col min="1" max="1" width="5.421875" style="84" customWidth="1"/>
    <col min="2" max="2" width="42.57421875" style="82" customWidth="1"/>
    <col min="3" max="3" width="22.57421875" style="82" customWidth="1"/>
    <col min="4" max="4" width="21.28125" style="82" customWidth="1"/>
    <col min="5" max="5" width="25.421875" style="82" customWidth="1"/>
    <col min="6" max="66" width="9.140625" style="3" customWidth="1"/>
  </cols>
  <sheetData>
    <row r="4" spans="1:5" ht="15.75">
      <c r="A4" s="463" t="s">
        <v>212</v>
      </c>
      <c r="B4" s="463"/>
      <c r="C4" s="463"/>
      <c r="D4" s="463"/>
      <c r="E4" s="463"/>
    </row>
    <row r="5" spans="1:5" ht="15.75">
      <c r="A5" s="464" t="s">
        <v>213</v>
      </c>
      <c r="B5" s="464"/>
      <c r="C5" s="464"/>
      <c r="D5" s="464"/>
      <c r="E5" s="464"/>
    </row>
    <row r="6" spans="1:5" ht="15.75">
      <c r="A6" s="325"/>
      <c r="B6" s="325"/>
      <c r="C6" s="325"/>
      <c r="D6" s="325"/>
      <c r="E6" s="325"/>
    </row>
    <row r="7" spans="1:5" ht="15.75">
      <c r="A7" s="325"/>
      <c r="B7" s="325"/>
      <c r="C7" s="325"/>
      <c r="D7" s="325"/>
      <c r="E7" s="325"/>
    </row>
    <row r="8" spans="1:5" ht="15" thickBot="1">
      <c r="A8" s="15" t="s">
        <v>341</v>
      </c>
      <c r="B8" s="20"/>
      <c r="C8" s="19"/>
      <c r="D8" s="299"/>
      <c r="E8" s="299" t="s">
        <v>324</v>
      </c>
    </row>
    <row r="9" spans="1:5" ht="29.25" thickBot="1">
      <c r="A9" s="458" t="s">
        <v>70</v>
      </c>
      <c r="B9" s="458"/>
      <c r="C9" s="200" t="s">
        <v>63</v>
      </c>
      <c r="D9" s="247" t="s">
        <v>69</v>
      </c>
      <c r="E9" s="247" t="s">
        <v>360</v>
      </c>
    </row>
    <row r="10" spans="1:5" ht="15">
      <c r="A10" s="18"/>
      <c r="B10" s="18"/>
      <c r="C10" s="18"/>
      <c r="D10" s="18"/>
      <c r="E10" s="18"/>
    </row>
    <row r="11" spans="1:5" ht="35.25" customHeight="1">
      <c r="A11" s="197" t="s">
        <v>9</v>
      </c>
      <c r="B11" s="309" t="s">
        <v>222</v>
      </c>
      <c r="C11" s="297">
        <v>224615298</v>
      </c>
      <c r="D11" s="297">
        <v>5792614</v>
      </c>
      <c r="E11" s="297">
        <v>12385</v>
      </c>
    </row>
    <row r="12" spans="1:5" ht="30">
      <c r="A12" s="17">
        <v>1</v>
      </c>
      <c r="B12" s="156" t="s">
        <v>362</v>
      </c>
      <c r="C12" s="162">
        <v>224615298</v>
      </c>
      <c r="D12" s="162">
        <v>5643652</v>
      </c>
      <c r="E12" s="162">
        <v>12385</v>
      </c>
    </row>
    <row r="13" spans="1:5" ht="30">
      <c r="A13" s="157">
        <v>2</v>
      </c>
      <c r="B13" s="158" t="s">
        <v>363</v>
      </c>
      <c r="C13" s="163" t="s">
        <v>0</v>
      </c>
      <c r="D13" s="163">
        <v>148129</v>
      </c>
      <c r="E13" s="163" t="s">
        <v>0</v>
      </c>
    </row>
    <row r="14" spans="1:5" ht="24" customHeight="1">
      <c r="A14" s="159">
        <v>3</v>
      </c>
      <c r="B14" s="160" t="s">
        <v>223</v>
      </c>
      <c r="C14" s="490">
        <v>0</v>
      </c>
      <c r="D14" s="490">
        <v>833</v>
      </c>
      <c r="E14" s="490" t="s">
        <v>0</v>
      </c>
    </row>
    <row r="15" spans="1:5" ht="27.75">
      <c r="A15" s="197" t="s">
        <v>10</v>
      </c>
      <c r="B15" s="197" t="s">
        <v>225</v>
      </c>
      <c r="C15" s="491">
        <v>85629450</v>
      </c>
      <c r="D15" s="491">
        <v>791858</v>
      </c>
      <c r="E15" s="491">
        <v>825979</v>
      </c>
    </row>
    <row r="16" spans="1:5" ht="33.75" customHeight="1">
      <c r="A16" s="161">
        <v>1</v>
      </c>
      <c r="B16" s="83" t="s">
        <v>364</v>
      </c>
      <c r="C16" s="162">
        <v>0</v>
      </c>
      <c r="D16" s="162">
        <v>698328</v>
      </c>
      <c r="E16" s="162">
        <v>300000</v>
      </c>
    </row>
    <row r="17" spans="1:5" ht="30">
      <c r="A17" s="161">
        <v>2</v>
      </c>
      <c r="B17" s="158" t="s">
        <v>365</v>
      </c>
      <c r="C17" s="163">
        <v>0</v>
      </c>
      <c r="D17" s="163">
        <v>0</v>
      </c>
      <c r="E17" s="163" t="s">
        <v>0</v>
      </c>
    </row>
    <row r="18" spans="1:5" ht="30">
      <c r="A18" s="161">
        <v>3</v>
      </c>
      <c r="B18" s="158" t="s">
        <v>366</v>
      </c>
      <c r="C18" s="163">
        <v>3928500</v>
      </c>
      <c r="D18" s="163">
        <v>60592</v>
      </c>
      <c r="E18" s="163" t="s">
        <v>0</v>
      </c>
    </row>
    <row r="19" spans="1:5" ht="45" customHeight="1">
      <c r="A19" s="164">
        <v>4</v>
      </c>
      <c r="B19" s="165" t="s">
        <v>224</v>
      </c>
      <c r="C19" s="492">
        <v>81700950</v>
      </c>
      <c r="D19" s="492">
        <v>32938</v>
      </c>
      <c r="E19" s="492">
        <v>525979</v>
      </c>
    </row>
    <row r="20" spans="1:5" ht="42.75">
      <c r="A20" s="197" t="s">
        <v>11</v>
      </c>
      <c r="B20" s="197" t="s">
        <v>226</v>
      </c>
      <c r="C20" s="297">
        <v>138985848</v>
      </c>
      <c r="D20" s="297">
        <v>5000756</v>
      </c>
      <c r="E20" s="493">
        <v>-813594</v>
      </c>
    </row>
    <row r="21" spans="1:5" ht="30">
      <c r="A21" s="197" t="s">
        <v>12</v>
      </c>
      <c r="B21" s="198" t="s">
        <v>227</v>
      </c>
      <c r="C21" s="297" t="s">
        <v>0</v>
      </c>
      <c r="D21" s="297" t="s">
        <v>0</v>
      </c>
      <c r="E21" s="297" t="s">
        <v>0</v>
      </c>
    </row>
    <row r="22" spans="1:5" ht="55.5">
      <c r="A22" s="197" t="s">
        <v>13</v>
      </c>
      <c r="B22" s="197" t="s">
        <v>68</v>
      </c>
      <c r="C22" s="297">
        <v>64072872</v>
      </c>
      <c r="D22" s="297">
        <v>5881685</v>
      </c>
      <c r="E22" s="297">
        <v>380798</v>
      </c>
    </row>
    <row r="23" spans="1:5" ht="30" customHeight="1">
      <c r="A23" s="166">
        <v>1</v>
      </c>
      <c r="B23" s="167" t="s">
        <v>228</v>
      </c>
      <c r="C23" s="494">
        <v>0</v>
      </c>
      <c r="D23" s="494">
        <v>0</v>
      </c>
      <c r="E23" s="494" t="s">
        <v>0</v>
      </c>
    </row>
    <row r="24" spans="1:5" ht="30">
      <c r="A24" s="157">
        <v>2</v>
      </c>
      <c r="B24" s="158" t="s">
        <v>229</v>
      </c>
      <c r="C24" s="169">
        <v>10885066</v>
      </c>
      <c r="D24" s="169">
        <v>4225518</v>
      </c>
      <c r="E24" s="169">
        <v>334257</v>
      </c>
    </row>
    <row r="25" spans="1:5" ht="45">
      <c r="A25" s="157">
        <v>3</v>
      </c>
      <c r="B25" s="168" t="s">
        <v>230</v>
      </c>
      <c r="C25" s="169">
        <v>1069536</v>
      </c>
      <c r="D25" s="169">
        <v>495533</v>
      </c>
      <c r="E25" s="169">
        <v>46541</v>
      </c>
    </row>
    <row r="26" spans="1:5" ht="30">
      <c r="A26" s="157">
        <v>4</v>
      </c>
      <c r="B26" s="158" t="s">
        <v>367</v>
      </c>
      <c r="C26" s="169">
        <v>0</v>
      </c>
      <c r="D26" s="169">
        <v>0</v>
      </c>
      <c r="E26" s="169" t="s">
        <v>0</v>
      </c>
    </row>
    <row r="27" spans="1:5" ht="27" customHeight="1">
      <c r="A27" s="157">
        <v>5</v>
      </c>
      <c r="B27" s="168" t="s">
        <v>368</v>
      </c>
      <c r="C27" s="169">
        <v>0</v>
      </c>
      <c r="D27" s="169">
        <v>0</v>
      </c>
      <c r="E27" s="169" t="s">
        <v>0</v>
      </c>
    </row>
    <row r="28" spans="1:5" ht="30.75" thickBot="1">
      <c r="A28" s="17">
        <v>6</v>
      </c>
      <c r="B28" s="170" t="s">
        <v>369</v>
      </c>
      <c r="C28" s="490">
        <v>52118270</v>
      </c>
      <c r="D28" s="490">
        <v>1160634</v>
      </c>
      <c r="E28" s="490" t="s">
        <v>0</v>
      </c>
    </row>
    <row r="29" spans="1:5" ht="28.5" thickBot="1">
      <c r="A29" s="199" t="s">
        <v>14</v>
      </c>
      <c r="B29" s="199" t="s">
        <v>221</v>
      </c>
      <c r="C29" s="476">
        <v>408846</v>
      </c>
      <c r="D29" s="476">
        <v>231282</v>
      </c>
      <c r="E29" s="476" t="s">
        <v>0</v>
      </c>
    </row>
    <row r="30" spans="1:5" ht="30.75" thickBot="1">
      <c r="A30" s="199" t="s">
        <v>67</v>
      </c>
      <c r="B30" s="199" t="s">
        <v>370</v>
      </c>
      <c r="C30" s="476">
        <v>353558</v>
      </c>
      <c r="D30" s="495">
        <v>-1080</v>
      </c>
      <c r="E30" s="476">
        <v>41188</v>
      </c>
    </row>
    <row r="31" spans="1:5" ht="45.75" thickBot="1">
      <c r="A31" s="199" t="s">
        <v>66</v>
      </c>
      <c r="B31" s="199" t="s">
        <v>371</v>
      </c>
      <c r="C31" s="476">
        <v>74968264</v>
      </c>
      <c r="D31" s="495">
        <v>-648567</v>
      </c>
      <c r="E31" s="495">
        <v>-1235580</v>
      </c>
    </row>
    <row r="32" spans="1:5" ht="18" customHeight="1" thickBot="1">
      <c r="A32" s="199" t="s">
        <v>65</v>
      </c>
      <c r="B32" s="199" t="s">
        <v>231</v>
      </c>
      <c r="C32" s="476">
        <v>26271517</v>
      </c>
      <c r="D32" s="495">
        <v>0</v>
      </c>
      <c r="E32" s="495" t="s">
        <v>0</v>
      </c>
    </row>
    <row r="33" spans="1:7" ht="28.5" thickBot="1">
      <c r="A33" s="199" t="s">
        <v>64</v>
      </c>
      <c r="B33" s="199" t="s">
        <v>232</v>
      </c>
      <c r="C33" s="476">
        <v>48696747</v>
      </c>
      <c r="D33" s="495">
        <v>-648567</v>
      </c>
      <c r="E33" s="495">
        <v>-1235580</v>
      </c>
      <c r="G33" s="375" t="s">
        <v>372</v>
      </c>
    </row>
  </sheetData>
  <sheetProtection/>
  <mergeCells count="3">
    <mergeCell ref="A9:B9"/>
    <mergeCell ref="A4:E4"/>
    <mergeCell ref="A5:E5"/>
  </mergeCells>
  <printOptions/>
  <pageMargins left="0.7" right="0.7" top="0.75" bottom="0.75" header="0.3" footer="0.3"/>
  <pageSetup horizontalDpi="600" verticalDpi="600" orientation="portrait" paperSize="9" scale="76"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Roman,Regular"&amp;10
&amp;"Times New Roman,Italic"&amp;9FSA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7">
      <selection activeCell="G13" sqref="G13"/>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465" t="s">
        <v>76</v>
      </c>
      <c r="B5" s="465"/>
      <c r="C5" s="465"/>
      <c r="D5" s="465"/>
      <c r="E5" s="465"/>
    </row>
    <row r="6" spans="1:5" ht="15.75">
      <c r="A6" s="21"/>
      <c r="B6" s="466"/>
      <c r="C6" s="466"/>
      <c r="D6" s="21"/>
      <c r="E6" s="21"/>
    </row>
    <row r="7" spans="1:5" ht="15.75">
      <c r="A7" s="467" t="s">
        <v>75</v>
      </c>
      <c r="B7" s="467"/>
      <c r="C7" s="467"/>
      <c r="D7" s="467"/>
      <c r="E7" s="467"/>
    </row>
    <row r="8" spans="1:5" ht="69.75" customHeight="1">
      <c r="A8" s="468" t="s">
        <v>162</v>
      </c>
      <c r="B8" s="468"/>
      <c r="C8" s="468"/>
      <c r="D8" s="468"/>
      <c r="E8" s="468"/>
    </row>
    <row r="9" spans="1:5" ht="43.5" customHeight="1">
      <c r="A9" s="468" t="s">
        <v>74</v>
      </c>
      <c r="B9" s="468"/>
      <c r="C9" s="468"/>
      <c r="D9" s="468"/>
      <c r="E9" s="468"/>
    </row>
    <row r="10" spans="1:5" ht="15.75">
      <c r="A10" s="468" t="s">
        <v>163</v>
      </c>
      <c r="B10" s="468"/>
      <c r="C10" s="468"/>
      <c r="D10" s="468"/>
      <c r="E10" s="468"/>
    </row>
    <row r="11" spans="1:5" ht="15.75">
      <c r="A11" s="246"/>
      <c r="B11" s="246"/>
      <c r="C11" s="246"/>
      <c r="D11" s="246"/>
      <c r="E11" s="246"/>
    </row>
    <row r="12" spans="1:8" ht="67.5" customHeight="1">
      <c r="A12" s="468" t="s">
        <v>376</v>
      </c>
      <c r="B12" s="468"/>
      <c r="C12" s="468"/>
      <c r="D12" s="468"/>
      <c r="E12" s="468"/>
      <c r="F12" s="468"/>
      <c r="G12" s="468"/>
      <c r="H12" s="468"/>
    </row>
    <row r="13" spans="1:5" ht="15.75" customHeight="1">
      <c r="A13" s="470"/>
      <c r="B13" s="470"/>
      <c r="C13" s="470"/>
      <c r="D13" s="470"/>
      <c r="E13" s="470"/>
    </row>
    <row r="14" spans="1:5" ht="15.75" customHeight="1">
      <c r="A14" s="471" t="s">
        <v>73</v>
      </c>
      <c r="B14" s="471"/>
      <c r="C14" s="471"/>
      <c r="D14" s="471"/>
      <c r="E14" s="471"/>
    </row>
    <row r="15" spans="1:5" ht="15.75">
      <c r="A15" s="357"/>
      <c r="B15" s="357"/>
      <c r="C15" s="357"/>
      <c r="D15" s="357"/>
      <c r="E15" s="357"/>
    </row>
    <row r="16" spans="1:5" ht="15.75">
      <c r="A16" s="472" t="s">
        <v>72</v>
      </c>
      <c r="B16" s="472"/>
      <c r="C16" s="472"/>
      <c r="D16" s="472"/>
      <c r="E16" s="472"/>
    </row>
    <row r="17" spans="1:5" ht="71.25" customHeight="1">
      <c r="A17" s="469" t="s">
        <v>164</v>
      </c>
      <c r="B17" s="469"/>
      <c r="C17" s="469"/>
      <c r="D17" s="469"/>
      <c r="E17" s="469"/>
    </row>
    <row r="18" spans="1:5" ht="27.75" customHeight="1">
      <c r="A18" s="469" t="s">
        <v>71</v>
      </c>
      <c r="B18" s="469"/>
      <c r="C18" s="469"/>
      <c r="D18" s="469"/>
      <c r="E18" s="469"/>
    </row>
    <row r="19" spans="1:5" ht="28.5" customHeight="1">
      <c r="A19" s="469" t="s">
        <v>165</v>
      </c>
      <c r="B19" s="469"/>
      <c r="C19" s="469"/>
      <c r="D19" s="469"/>
      <c r="E19" s="469"/>
    </row>
    <row r="20" spans="1:5" ht="80.25" customHeight="1">
      <c r="A20" s="469" t="s">
        <v>377</v>
      </c>
      <c r="B20" s="469"/>
      <c r="C20" s="469"/>
      <c r="D20" s="469"/>
      <c r="E20" s="469"/>
    </row>
  </sheetData>
  <sheetProtection/>
  <mergeCells count="15">
    <mergeCell ref="A19:E19"/>
    <mergeCell ref="A20:E20"/>
    <mergeCell ref="A12:E12"/>
    <mergeCell ref="A13:E13"/>
    <mergeCell ref="A14:E14"/>
    <mergeCell ref="A16:E16"/>
    <mergeCell ref="A17:E17"/>
    <mergeCell ref="A18:E18"/>
    <mergeCell ref="F12:H12"/>
    <mergeCell ref="A5:E5"/>
    <mergeCell ref="B6:C6"/>
    <mergeCell ref="A7:E7"/>
    <mergeCell ref="A8:E8"/>
    <mergeCell ref="A9:E9"/>
    <mergeCell ref="A10:E10"/>
  </mergeCells>
  <printOptions/>
  <pageMargins left="0.7" right="0.7" top="0.75" bottom="0.75" header="0.3" footer="0.3"/>
  <pageSetup horizontalDpi="600" verticalDpi="600" orientation="portrait" paperSize="9" scale="94"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J11" sqref="J11"/>
    </sheetView>
  </sheetViews>
  <sheetFormatPr defaultColWidth="9.140625" defaultRowHeight="12.75"/>
  <cols>
    <col min="1" max="1" width="11.28125" style="3" customWidth="1"/>
    <col min="2" max="2" width="72.28125" style="3" customWidth="1"/>
    <col min="3" max="16384" width="9.140625" style="3" customWidth="1"/>
  </cols>
  <sheetData>
    <row r="1" spans="1:5" ht="18">
      <c r="A1" s="386" t="s">
        <v>173</v>
      </c>
      <c r="B1" s="386"/>
      <c r="C1" s="111"/>
      <c r="D1" s="382"/>
      <c r="E1" s="382"/>
    </row>
    <row r="2" spans="1:5" ht="57" customHeight="1">
      <c r="A2" s="385" t="s">
        <v>174</v>
      </c>
      <c r="B2" s="385"/>
      <c r="C2" s="111"/>
      <c r="D2" s="381"/>
      <c r="E2" s="381"/>
    </row>
    <row r="3" spans="1:5" ht="32.25" customHeight="1">
      <c r="A3" s="385" t="s">
        <v>320</v>
      </c>
      <c r="B3" s="385"/>
      <c r="C3" s="111"/>
      <c r="D3" s="381"/>
      <c r="E3" s="381"/>
    </row>
    <row r="4" spans="1:5" ht="23.25" customHeight="1">
      <c r="A4" s="384" t="s">
        <v>175</v>
      </c>
      <c r="B4" s="384"/>
      <c r="C4" s="111"/>
      <c r="D4" s="382"/>
      <c r="E4" s="382"/>
    </row>
    <row r="5" spans="1:5" ht="119.25" customHeight="1">
      <c r="A5" s="383" t="s">
        <v>176</v>
      </c>
      <c r="B5" s="383"/>
      <c r="C5" s="111"/>
      <c r="D5" s="381"/>
      <c r="E5" s="381"/>
    </row>
    <row r="6" spans="1:5" ht="18">
      <c r="A6" s="384" t="s">
        <v>177</v>
      </c>
      <c r="B6" s="384"/>
      <c r="C6" s="111"/>
      <c r="D6" s="382"/>
      <c r="E6" s="382"/>
    </row>
    <row r="7" spans="1:5" ht="15" customHeight="1">
      <c r="A7" s="385" t="s">
        <v>178</v>
      </c>
      <c r="B7" s="385"/>
      <c r="C7" s="111"/>
      <c r="D7" s="381"/>
      <c r="E7" s="381"/>
    </row>
    <row r="8" spans="1:5" ht="18">
      <c r="A8" s="389" t="s">
        <v>179</v>
      </c>
      <c r="B8" s="389"/>
      <c r="C8" s="111"/>
      <c r="D8" s="382"/>
      <c r="E8" s="382"/>
    </row>
    <row r="9" spans="1:5" ht="15" customHeight="1">
      <c r="A9" s="385" t="s">
        <v>180</v>
      </c>
      <c r="B9" s="385"/>
      <c r="C9" s="111"/>
      <c r="D9" s="381"/>
      <c r="E9" s="381"/>
    </row>
    <row r="10" spans="1:5" ht="15.75">
      <c r="A10" s="132"/>
      <c r="B10" s="132"/>
      <c r="C10" s="111"/>
      <c r="D10" s="115"/>
      <c r="E10" s="115"/>
    </row>
    <row r="11" spans="1:5" ht="15">
      <c r="A11" s="131" t="s">
        <v>181</v>
      </c>
      <c r="B11" s="133" t="s">
        <v>182</v>
      </c>
      <c r="C11" s="115"/>
      <c r="D11" s="113"/>
      <c r="E11" s="116"/>
    </row>
    <row r="12" spans="1:5" ht="15.75">
      <c r="A12" s="132"/>
      <c r="B12" s="132"/>
      <c r="C12" s="111"/>
      <c r="D12" s="117"/>
      <c r="E12" s="111"/>
    </row>
    <row r="13" spans="1:5" ht="15.75">
      <c r="A13" s="131" t="s">
        <v>183</v>
      </c>
      <c r="B13" s="132" t="s">
        <v>184</v>
      </c>
      <c r="C13" s="111"/>
      <c r="D13" s="113"/>
      <c r="E13" s="112"/>
    </row>
    <row r="14" spans="1:5" ht="15.75">
      <c r="A14" s="132"/>
      <c r="B14" s="132" t="s">
        <v>185</v>
      </c>
      <c r="C14" s="118"/>
      <c r="D14" s="111"/>
      <c r="E14" s="119"/>
    </row>
    <row r="15" spans="1:11" ht="15.75">
      <c r="A15" s="132"/>
      <c r="B15" s="132" t="s">
        <v>186</v>
      </c>
      <c r="C15" s="118"/>
      <c r="D15" s="111"/>
      <c r="E15" s="119"/>
      <c r="F15" s="111"/>
      <c r="G15" s="111"/>
      <c r="H15" s="111"/>
      <c r="I15" s="111"/>
      <c r="J15" s="111"/>
      <c r="K15" s="111"/>
    </row>
    <row r="16" spans="1:11" ht="15">
      <c r="A16" s="388" t="s">
        <v>187</v>
      </c>
      <c r="B16" s="388"/>
      <c r="C16" s="111"/>
      <c r="D16" s="111"/>
      <c r="E16" s="111"/>
      <c r="F16" s="111"/>
      <c r="G16" s="111"/>
      <c r="H16" s="111"/>
      <c r="I16" s="111"/>
      <c r="J16" s="111"/>
      <c r="K16" s="111"/>
    </row>
    <row r="17" spans="1:11" ht="15" customHeight="1">
      <c r="A17" s="387" t="s">
        <v>188</v>
      </c>
      <c r="B17" s="387"/>
      <c r="C17" s="111"/>
      <c r="D17" s="111"/>
      <c r="E17" s="111"/>
      <c r="F17" s="111"/>
      <c r="G17" s="111"/>
      <c r="H17" s="111"/>
      <c r="I17" s="111"/>
      <c r="J17" s="111"/>
      <c r="K17" s="111"/>
    </row>
    <row r="18" spans="1:11" ht="30" customHeight="1">
      <c r="A18" s="387" t="s">
        <v>321</v>
      </c>
      <c r="B18" s="387"/>
      <c r="C18" s="111"/>
      <c r="D18" s="111"/>
      <c r="E18" s="120"/>
      <c r="F18" s="111"/>
      <c r="G18" s="111"/>
      <c r="H18" s="111"/>
      <c r="I18" s="111"/>
      <c r="J18" s="111"/>
      <c r="K18" s="111"/>
    </row>
    <row r="19" spans="1:11" ht="15">
      <c r="A19" s="390" t="s">
        <v>189</v>
      </c>
      <c r="B19" s="390"/>
      <c r="C19" s="111"/>
      <c r="D19" s="111"/>
      <c r="E19" s="111"/>
      <c r="F19" s="111"/>
      <c r="G19" s="111"/>
      <c r="H19" s="111"/>
      <c r="I19" s="111"/>
      <c r="J19" s="111"/>
      <c r="K19" s="111"/>
    </row>
    <row r="20" spans="1:11" ht="107.25" customHeight="1">
      <c r="A20" s="387" t="s">
        <v>190</v>
      </c>
      <c r="B20" s="387"/>
      <c r="C20" s="111"/>
      <c r="D20" s="111"/>
      <c r="E20" s="111"/>
      <c r="F20" s="111"/>
      <c r="G20" s="111"/>
      <c r="H20" s="111"/>
      <c r="I20" s="111"/>
      <c r="J20" s="111"/>
      <c r="K20" s="111"/>
    </row>
    <row r="21" spans="1:11" ht="16.5" customHeight="1">
      <c r="A21" s="311"/>
      <c r="B21" s="311"/>
      <c r="C21" s="111"/>
      <c r="D21" s="111"/>
      <c r="E21" s="111"/>
      <c r="F21" s="111"/>
      <c r="G21" s="111"/>
      <c r="H21" s="111"/>
      <c r="I21" s="111"/>
      <c r="J21" s="111"/>
      <c r="K21" s="111"/>
    </row>
    <row r="22" spans="1:11" ht="15">
      <c r="A22" s="388" t="s">
        <v>73</v>
      </c>
      <c r="B22" s="388"/>
      <c r="C22" s="111"/>
      <c r="D22" s="111"/>
      <c r="E22" s="111"/>
      <c r="F22" s="111"/>
      <c r="G22" s="111"/>
      <c r="H22" s="111"/>
      <c r="I22" s="111"/>
      <c r="J22" s="111"/>
      <c r="K22" s="111"/>
    </row>
    <row r="23" spans="1:11" ht="15" customHeight="1">
      <c r="A23" s="387" t="s">
        <v>191</v>
      </c>
      <c r="B23" s="387"/>
      <c r="C23" s="111"/>
      <c r="D23" s="111"/>
      <c r="E23" s="111"/>
      <c r="F23" s="111"/>
      <c r="G23" s="111"/>
      <c r="H23" s="111"/>
      <c r="I23" s="111"/>
      <c r="J23" s="111"/>
      <c r="K23" s="111"/>
    </row>
    <row r="24" spans="1:11" ht="15" customHeight="1">
      <c r="A24" s="311"/>
      <c r="B24" s="311"/>
      <c r="C24" s="111"/>
      <c r="D24" s="111"/>
      <c r="E24" s="111"/>
      <c r="F24" s="111"/>
      <c r="G24" s="111"/>
      <c r="H24" s="111"/>
      <c r="I24" s="111"/>
      <c r="J24" s="111"/>
      <c r="K24" s="111"/>
    </row>
    <row r="25" spans="1:11" ht="15">
      <c r="A25" s="388" t="s">
        <v>192</v>
      </c>
      <c r="B25" s="388"/>
      <c r="C25" s="121"/>
      <c r="D25" s="111"/>
      <c r="E25" s="111"/>
      <c r="F25" s="121"/>
      <c r="G25" s="121"/>
      <c r="H25" s="121"/>
      <c r="I25" s="121"/>
      <c r="J25" s="121"/>
      <c r="K25" s="121"/>
    </row>
    <row r="26" spans="1:11" ht="15" customHeight="1">
      <c r="A26" s="387" t="s">
        <v>193</v>
      </c>
      <c r="B26" s="387"/>
      <c r="C26" s="121"/>
      <c r="D26" s="111"/>
      <c r="E26" s="111"/>
      <c r="F26" s="121"/>
      <c r="G26" s="121"/>
      <c r="H26" s="121"/>
      <c r="I26" s="121"/>
      <c r="J26" s="121"/>
      <c r="K26" s="121"/>
    </row>
    <row r="27" spans="1:11" ht="15">
      <c r="A27" s="191"/>
      <c r="B27" s="191"/>
      <c r="C27" s="111"/>
      <c r="D27" s="111"/>
      <c r="E27" s="111"/>
      <c r="F27" s="111"/>
      <c r="G27" s="111"/>
      <c r="H27" s="111"/>
      <c r="I27" s="111"/>
      <c r="J27" s="111"/>
      <c r="K27" s="111"/>
    </row>
    <row r="28" spans="1:11" ht="15">
      <c r="A28" s="192" t="s">
        <v>181</v>
      </c>
      <c r="B28" s="193" t="s">
        <v>182</v>
      </c>
      <c r="C28" s="111"/>
      <c r="D28" s="111"/>
      <c r="E28" s="111"/>
      <c r="F28" s="111"/>
      <c r="G28" s="111"/>
      <c r="H28" s="111"/>
      <c r="I28" s="111"/>
      <c r="J28" s="111"/>
      <c r="K28" s="111"/>
    </row>
    <row r="29" spans="1:11" ht="30" customHeight="1">
      <c r="A29" s="194" t="s">
        <v>194</v>
      </c>
      <c r="B29" s="195" t="s">
        <v>195</v>
      </c>
      <c r="C29" s="111"/>
      <c r="D29" s="111"/>
      <c r="E29" s="111"/>
      <c r="F29" s="111"/>
      <c r="G29" s="111"/>
      <c r="H29" s="111"/>
      <c r="I29" s="111"/>
      <c r="J29" s="111"/>
      <c r="K29" s="111"/>
    </row>
    <row r="30" spans="1:11" ht="15">
      <c r="A30" s="195"/>
      <c r="B30" s="195" t="s">
        <v>196</v>
      </c>
      <c r="C30" s="111"/>
      <c r="D30" s="111"/>
      <c r="E30" s="111"/>
      <c r="F30" s="111"/>
      <c r="G30" s="111"/>
      <c r="H30" s="111"/>
      <c r="I30" s="111"/>
      <c r="J30" s="111"/>
      <c r="K30" s="111"/>
    </row>
    <row r="31" spans="1:11" ht="15.75">
      <c r="A31" s="196"/>
      <c r="B31" s="195" t="s">
        <v>186</v>
      </c>
      <c r="C31" s="111"/>
      <c r="D31" s="111"/>
      <c r="E31" s="111"/>
      <c r="F31" s="111"/>
      <c r="G31" s="111"/>
      <c r="H31" s="111"/>
      <c r="I31" s="111"/>
      <c r="J31" s="111"/>
      <c r="K31" s="111"/>
    </row>
    <row r="36" ht="15">
      <c r="B36" s="114"/>
    </row>
    <row r="40" ht="12.75">
      <c r="B40" s="111"/>
    </row>
    <row r="41" ht="12.75">
      <c r="B41" s="122"/>
    </row>
  </sheetData>
  <sheetProtection/>
  <mergeCells count="27">
    <mergeCell ref="A6:B6"/>
    <mergeCell ref="A8:B8"/>
    <mergeCell ref="A23:B23"/>
    <mergeCell ref="A18:B18"/>
    <mergeCell ref="A25:B25"/>
    <mergeCell ref="D6:E6"/>
    <mergeCell ref="A22:B22"/>
    <mergeCell ref="A7:B7"/>
    <mergeCell ref="A19:B19"/>
    <mergeCell ref="A20:B20"/>
    <mergeCell ref="A9:B9"/>
    <mergeCell ref="A26:B26"/>
    <mergeCell ref="A16:B16"/>
    <mergeCell ref="D8:E8"/>
    <mergeCell ref="D9:E9"/>
    <mergeCell ref="D7:E7"/>
    <mergeCell ref="A17:B17"/>
    <mergeCell ref="D5:E5"/>
    <mergeCell ref="D1:E1"/>
    <mergeCell ref="D4:E4"/>
    <mergeCell ref="D2:E2"/>
    <mergeCell ref="D3:E3"/>
    <mergeCell ref="A5:B5"/>
    <mergeCell ref="A4:B4"/>
    <mergeCell ref="A3:B3"/>
    <mergeCell ref="A2:B2"/>
    <mergeCell ref="A1:B1"/>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G25" sqref="G25"/>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312" t="s">
        <v>15</v>
      </c>
      <c r="B3" s="22"/>
      <c r="C3" s="22"/>
      <c r="D3" s="22"/>
      <c r="E3" s="22"/>
      <c r="F3" s="312" t="s">
        <v>16</v>
      </c>
      <c r="G3" s="22"/>
      <c r="H3" s="22"/>
    </row>
    <row r="4" spans="1:8" ht="18.75">
      <c r="A4" s="23"/>
      <c r="B4" s="130"/>
      <c r="C4" s="24"/>
      <c r="D4" s="22"/>
      <c r="E4" s="22"/>
      <c r="F4" s="23"/>
      <c r="G4" s="130"/>
      <c r="H4" s="24"/>
    </row>
    <row r="5" spans="1:8" ht="18">
      <c r="A5" s="25" t="s">
        <v>77</v>
      </c>
      <c r="B5" s="129"/>
      <c r="C5" s="232" t="s">
        <v>17</v>
      </c>
      <c r="D5" s="128"/>
      <c r="E5" s="22"/>
      <c r="F5" s="26" t="s">
        <v>79</v>
      </c>
      <c r="G5" s="126"/>
      <c r="H5" s="232" t="s">
        <v>1</v>
      </c>
    </row>
    <row r="6" spans="1:8" ht="18">
      <c r="A6" s="129" t="s">
        <v>252</v>
      </c>
      <c r="B6" s="125"/>
      <c r="C6" s="232" t="s">
        <v>18</v>
      </c>
      <c r="D6" s="124"/>
      <c r="E6" s="125"/>
      <c r="F6" s="26" t="s">
        <v>257</v>
      </c>
      <c r="G6" s="124"/>
      <c r="H6" s="232" t="s">
        <v>2</v>
      </c>
    </row>
    <row r="7" spans="1:8" ht="18">
      <c r="A7" s="25" t="s">
        <v>220</v>
      </c>
      <c r="B7" s="129"/>
      <c r="C7" s="232" t="s">
        <v>19</v>
      </c>
      <c r="D7" s="128"/>
      <c r="E7" s="125"/>
      <c r="F7" s="233" t="s">
        <v>215</v>
      </c>
      <c r="G7" s="124"/>
      <c r="H7" s="232" t="s">
        <v>3</v>
      </c>
    </row>
    <row r="8" spans="1:8" ht="18">
      <c r="A8" s="25" t="s">
        <v>336</v>
      </c>
      <c r="B8" s="129"/>
      <c r="C8" s="232" t="s">
        <v>20</v>
      </c>
      <c r="D8" s="128"/>
      <c r="E8" s="125"/>
      <c r="F8" s="233" t="s">
        <v>337</v>
      </c>
      <c r="G8" s="124"/>
      <c r="H8" s="232" t="s">
        <v>4</v>
      </c>
    </row>
    <row r="9" spans="1:8" ht="18">
      <c r="A9" s="25" t="s">
        <v>131</v>
      </c>
      <c r="B9" s="129"/>
      <c r="C9" s="232" t="s">
        <v>21</v>
      </c>
      <c r="D9" s="128"/>
      <c r="E9" s="125"/>
      <c r="F9" s="26" t="s">
        <v>259</v>
      </c>
      <c r="G9" s="124"/>
      <c r="H9" s="232" t="s">
        <v>5</v>
      </c>
    </row>
    <row r="10" spans="1:8" ht="18">
      <c r="A10" s="25" t="s">
        <v>96</v>
      </c>
      <c r="B10" s="129"/>
      <c r="C10" s="232" t="s">
        <v>22</v>
      </c>
      <c r="D10" s="124"/>
      <c r="E10" s="125"/>
      <c r="F10" s="26" t="s">
        <v>258</v>
      </c>
      <c r="G10" s="124"/>
      <c r="H10" s="232" t="s">
        <v>6</v>
      </c>
    </row>
    <row r="11" spans="1:8" ht="18">
      <c r="A11" s="25" t="s">
        <v>78</v>
      </c>
      <c r="B11" s="129"/>
      <c r="C11" s="232" t="s">
        <v>23</v>
      </c>
      <c r="D11" s="124"/>
      <c r="E11" s="125"/>
      <c r="F11" s="26" t="s">
        <v>260</v>
      </c>
      <c r="H11" s="232" t="s">
        <v>7</v>
      </c>
    </row>
    <row r="12" spans="1:8" ht="18">
      <c r="A12" s="25" t="s">
        <v>210</v>
      </c>
      <c r="B12" s="25"/>
      <c r="C12" s="232" t="s">
        <v>24</v>
      </c>
      <c r="F12" s="26" t="s">
        <v>265</v>
      </c>
      <c r="G12" s="127"/>
      <c r="H12" s="232" t="s">
        <v>8</v>
      </c>
    </row>
    <row r="13" spans="1:8" ht="18">
      <c r="A13" s="25" t="s">
        <v>211</v>
      </c>
      <c r="B13" s="25"/>
      <c r="C13" s="232" t="s">
        <v>25</v>
      </c>
      <c r="F13" s="26" t="s">
        <v>263</v>
      </c>
      <c r="G13" s="127"/>
      <c r="H13" s="232" t="s">
        <v>254</v>
      </c>
    </row>
    <row r="14" spans="1:8" ht="18">
      <c r="A14" s="25" t="s">
        <v>253</v>
      </c>
      <c r="B14" s="25"/>
      <c r="C14" s="232" t="s">
        <v>26</v>
      </c>
      <c r="F14" s="26" t="s">
        <v>264</v>
      </c>
      <c r="G14" s="127"/>
      <c r="H14" s="232" t="s">
        <v>255</v>
      </c>
    </row>
    <row r="15" spans="1:8" ht="18">
      <c r="A15" s="25" t="s">
        <v>76</v>
      </c>
      <c r="B15" s="25"/>
      <c r="C15" s="232" t="s">
        <v>251</v>
      </c>
      <c r="F15" s="26" t="s">
        <v>73</v>
      </c>
      <c r="G15" s="127"/>
      <c r="H15" s="232" t="s">
        <v>256</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95"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
      <selection activeCell="H47" sqref="H46:H47"/>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5"/>
      <c r="E2" s="85"/>
      <c r="F2" s="85"/>
    </row>
    <row r="3" spans="1:4" ht="18.75">
      <c r="A3" s="395" t="s">
        <v>87</v>
      </c>
      <c r="B3" s="395"/>
      <c r="C3" s="395"/>
      <c r="D3" s="395"/>
    </row>
    <row r="4" spans="1:4" ht="15">
      <c r="A4" s="396" t="s">
        <v>88</v>
      </c>
      <c r="B4" s="396"/>
      <c r="C4" s="396"/>
      <c r="D4" s="396"/>
    </row>
    <row r="5" spans="1:4" ht="16.5">
      <c r="A5" s="28"/>
      <c r="B5" s="29"/>
      <c r="C5" s="29"/>
      <c r="D5" s="29"/>
    </row>
    <row r="6" spans="1:4" ht="15">
      <c r="A6" s="86"/>
      <c r="B6" s="87"/>
      <c r="C6" s="88"/>
      <c r="D6" s="86"/>
    </row>
    <row r="7" spans="1:4" ht="15">
      <c r="A7" s="90" t="s">
        <v>27</v>
      </c>
      <c r="B7" s="397" t="s">
        <v>33</v>
      </c>
      <c r="C7" s="398"/>
      <c r="D7" s="91" t="s">
        <v>89</v>
      </c>
    </row>
    <row r="8" spans="1:4" ht="15">
      <c r="A8" s="92" t="s">
        <v>28</v>
      </c>
      <c r="B8" s="399" t="s">
        <v>32</v>
      </c>
      <c r="C8" s="400"/>
      <c r="D8" s="93" t="s">
        <v>90</v>
      </c>
    </row>
    <row r="9" spans="1:4" ht="15.75" thickBot="1">
      <c r="A9" s="30" t="s">
        <v>166</v>
      </c>
      <c r="B9" s="31" t="s">
        <v>339</v>
      </c>
      <c r="C9" s="31" t="s">
        <v>341</v>
      </c>
      <c r="D9" s="32" t="s">
        <v>342</v>
      </c>
    </row>
    <row r="10" spans="1:4" ht="15.75" thickBot="1">
      <c r="A10" s="394" t="s">
        <v>31</v>
      </c>
      <c r="B10" s="394"/>
      <c r="C10" s="394"/>
      <c r="D10" s="394"/>
    </row>
    <row r="11" spans="1:7" ht="15">
      <c r="A11" s="136" t="s">
        <v>198</v>
      </c>
      <c r="B11" s="257">
        <v>31320</v>
      </c>
      <c r="C11" s="258">
        <v>29930</v>
      </c>
      <c r="D11" s="326">
        <v>-4.438058748403576</v>
      </c>
      <c r="F11" s="235"/>
      <c r="G11" s="234"/>
    </row>
    <row r="12" spans="1:7" ht="15">
      <c r="A12" s="33" t="s">
        <v>91</v>
      </c>
      <c r="B12" s="34"/>
      <c r="C12" s="245"/>
      <c r="D12" s="244"/>
      <c r="F12" s="235"/>
      <c r="G12" s="236"/>
    </row>
    <row r="13" spans="1:7" ht="22.5" customHeight="1">
      <c r="A13" s="237" t="s">
        <v>266</v>
      </c>
      <c r="B13" s="259">
        <v>31314</v>
      </c>
      <c r="C13" s="260">
        <v>29922</v>
      </c>
      <c r="D13" s="327">
        <v>-4.4452960337229355</v>
      </c>
      <c r="F13" s="235"/>
      <c r="G13" s="235"/>
    </row>
    <row r="14" spans="1:4" ht="15.75" customHeight="1">
      <c r="A14" s="237" t="s">
        <v>267</v>
      </c>
      <c r="B14" s="34">
        <v>6</v>
      </c>
      <c r="C14" s="245">
        <v>8</v>
      </c>
      <c r="D14" s="244">
        <v>33.33333333333333</v>
      </c>
    </row>
    <row r="15" spans="1:4" ht="44.25">
      <c r="A15" s="89" t="s">
        <v>92</v>
      </c>
      <c r="B15" s="35">
        <v>2</v>
      </c>
      <c r="C15" s="35">
        <v>3</v>
      </c>
      <c r="D15" s="244">
        <v>50</v>
      </c>
    </row>
    <row r="16" spans="1:4" ht="30.75" thickBot="1">
      <c r="A16" s="94" t="s">
        <v>93</v>
      </c>
      <c r="B16" s="95">
        <v>3</v>
      </c>
      <c r="C16" s="95">
        <v>4</v>
      </c>
      <c r="D16" s="95">
        <v>33.33333333333333</v>
      </c>
    </row>
    <row r="17" spans="1:4" ht="15">
      <c r="A17" s="36"/>
      <c r="B17" s="37"/>
      <c r="C17" s="37"/>
      <c r="D17" s="38"/>
    </row>
    <row r="18" spans="1:4" ht="15">
      <c r="A18" s="36"/>
      <c r="B18" s="37"/>
      <c r="C18" s="37"/>
      <c r="D18" s="38"/>
    </row>
    <row r="19" spans="1:4" ht="15">
      <c r="A19" s="86"/>
      <c r="B19" s="87"/>
      <c r="C19" s="88"/>
      <c r="D19" s="86"/>
    </row>
    <row r="20" spans="1:4" ht="15">
      <c r="A20" s="90" t="s">
        <v>27</v>
      </c>
      <c r="B20" s="397" t="s">
        <v>41</v>
      </c>
      <c r="C20" s="398"/>
      <c r="D20" s="91" t="s">
        <v>89</v>
      </c>
    </row>
    <row r="21" spans="1:8" ht="15">
      <c r="A21" s="92" t="s">
        <v>28</v>
      </c>
      <c r="B21" s="399" t="s">
        <v>30</v>
      </c>
      <c r="C21" s="400"/>
      <c r="D21" s="93" t="s">
        <v>90</v>
      </c>
      <c r="H21" s="249"/>
    </row>
    <row r="22" spans="1:4" ht="15.75" thickBot="1">
      <c r="A22" s="30" t="s">
        <v>167</v>
      </c>
      <c r="B22" s="31" t="s">
        <v>339</v>
      </c>
      <c r="C22" s="31" t="s">
        <v>341</v>
      </c>
      <c r="D22" s="32" t="s">
        <v>342</v>
      </c>
    </row>
    <row r="23" spans="1:4" ht="15.75" thickBot="1">
      <c r="A23" s="394" t="s">
        <v>168</v>
      </c>
      <c r="B23" s="394"/>
      <c r="C23" s="394"/>
      <c r="D23" s="394"/>
    </row>
    <row r="24" spans="1:4" ht="20.25" customHeight="1">
      <c r="A24" s="135" t="s">
        <v>94</v>
      </c>
      <c r="B24" s="134">
        <v>72717094130.74</v>
      </c>
      <c r="C24" s="134">
        <v>68797025470.8</v>
      </c>
      <c r="D24" s="328">
        <v>-5.390848887459676</v>
      </c>
    </row>
    <row r="25" spans="1:4" ht="22.5" customHeight="1" thickBot="1">
      <c r="A25" s="94" t="s">
        <v>197</v>
      </c>
      <c r="B25" s="95">
        <v>65083752821.35001</v>
      </c>
      <c r="C25" s="95">
        <v>62572848784.74</v>
      </c>
      <c r="D25" s="329">
        <v>-3.8579582887641064</v>
      </c>
    </row>
    <row r="28" spans="1:4" ht="15.75">
      <c r="A28" s="391" t="s">
        <v>220</v>
      </c>
      <c r="B28" s="391"/>
      <c r="C28" s="391"/>
      <c r="D28" s="391"/>
    </row>
    <row r="29" spans="1:4" ht="15.75">
      <c r="A29" s="392" t="s">
        <v>338</v>
      </c>
      <c r="B29" s="393"/>
      <c r="C29" s="393"/>
      <c r="D29" s="393"/>
    </row>
    <row r="31" spans="2:4" ht="12.75">
      <c r="B31" s="298"/>
      <c r="D31" s="298"/>
    </row>
    <row r="33" spans="1:3" ht="15.75">
      <c r="A33" s="306" t="s">
        <v>339</v>
      </c>
      <c r="C33" s="306" t="s">
        <v>341</v>
      </c>
    </row>
  </sheetData>
  <sheetProtection/>
  <mergeCells count="10">
    <mergeCell ref="A28:D28"/>
    <mergeCell ref="A29:D29"/>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42"/>
  <sheetViews>
    <sheetView workbookViewId="0" topLeftCell="A1">
      <selection activeCell="G16" sqref="G16"/>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51" customFormat="1" ht="15.75">
      <c r="A4" s="408" t="s">
        <v>199</v>
      </c>
      <c r="B4" s="408"/>
      <c r="C4" s="408"/>
      <c r="D4" s="408"/>
      <c r="E4" s="408"/>
      <c r="F4" s="408"/>
      <c r="G4" s="142"/>
      <c r="H4" s="142"/>
      <c r="I4" s="142"/>
      <c r="J4" s="142"/>
      <c r="K4" s="142"/>
      <c r="L4" s="142"/>
      <c r="M4" s="142"/>
      <c r="N4" s="142"/>
    </row>
    <row r="5" spans="1:14" s="151" customFormat="1" ht="15.75">
      <c r="A5" s="409" t="s">
        <v>200</v>
      </c>
      <c r="B5" s="409"/>
      <c r="C5" s="409"/>
      <c r="D5" s="409"/>
      <c r="E5" s="409"/>
      <c r="F5" s="409"/>
      <c r="G5" s="142"/>
      <c r="H5" s="142"/>
      <c r="I5" s="142"/>
      <c r="J5" s="142"/>
      <c r="K5" s="142"/>
      <c r="L5" s="142"/>
      <c r="M5" s="142"/>
      <c r="N5" s="142"/>
    </row>
    <row r="6" spans="1:14" s="151" customFormat="1" ht="15.75">
      <c r="A6" s="314"/>
      <c r="B6" s="314"/>
      <c r="C6" s="314"/>
      <c r="D6" s="314"/>
      <c r="E6" s="314"/>
      <c r="F6" s="314"/>
      <c r="G6" s="142"/>
      <c r="H6" s="142"/>
      <c r="I6" s="142"/>
      <c r="J6" s="142"/>
      <c r="K6" s="142"/>
      <c r="L6" s="142"/>
      <c r="M6" s="142"/>
      <c r="N6" s="142"/>
    </row>
    <row r="7" spans="1:14" s="151" customFormat="1" ht="15.75">
      <c r="A7" s="314"/>
      <c r="B7" s="314"/>
      <c r="C7" s="314"/>
      <c r="D7" s="314"/>
      <c r="E7" s="314"/>
      <c r="F7" s="314"/>
      <c r="G7" s="142"/>
      <c r="H7" s="142"/>
      <c r="I7" s="142"/>
      <c r="J7" s="142"/>
      <c r="K7" s="142"/>
      <c r="L7" s="142"/>
      <c r="M7" s="142"/>
      <c r="N7" s="142"/>
    </row>
    <row r="8" spans="1:6" ht="15.75">
      <c r="A8" s="139"/>
      <c r="B8" s="139"/>
      <c r="C8" s="139"/>
      <c r="D8" s="139"/>
      <c r="E8" s="139"/>
      <c r="F8" s="139"/>
    </row>
    <row r="9" spans="1:6" ht="15.75">
      <c r="A9" s="143"/>
      <c r="B9" s="330" t="s">
        <v>340</v>
      </c>
      <c r="C9" s="141"/>
      <c r="D9" s="141"/>
      <c r="E9" s="141"/>
      <c r="F9" s="141"/>
    </row>
    <row r="10" spans="1:6" ht="30.75" customHeight="1" thickBot="1">
      <c r="A10" s="145" t="s">
        <v>203</v>
      </c>
      <c r="B10" s="145" t="s">
        <v>204</v>
      </c>
      <c r="C10" s="141"/>
      <c r="D10" s="141"/>
      <c r="E10" s="141"/>
      <c r="F10" s="141"/>
    </row>
    <row r="11" spans="1:6" ht="16.5" thickBot="1">
      <c r="A11" s="410"/>
      <c r="B11" s="411"/>
      <c r="C11" s="141"/>
      <c r="D11" s="141"/>
      <c r="E11" s="141"/>
      <c r="F11" s="141"/>
    </row>
    <row r="12" spans="1:6" ht="17.25" customHeight="1">
      <c r="A12" s="412" t="s">
        <v>40</v>
      </c>
      <c r="B12" s="343" t="s">
        <v>80</v>
      </c>
      <c r="C12" s="141"/>
      <c r="D12" s="141"/>
      <c r="E12" s="141"/>
      <c r="F12" s="141"/>
    </row>
    <row r="13" spans="1:6" ht="18.75" customHeight="1">
      <c r="A13" s="413"/>
      <c r="B13" s="344" t="s">
        <v>81</v>
      </c>
      <c r="C13" s="141"/>
      <c r="D13" s="141"/>
      <c r="E13" s="141"/>
      <c r="F13" s="141"/>
    </row>
    <row r="14" spans="1:6" ht="19.5" customHeight="1">
      <c r="A14" s="414"/>
      <c r="B14" s="340" t="s">
        <v>343</v>
      </c>
      <c r="C14" s="141"/>
      <c r="D14" s="141"/>
      <c r="E14" s="141"/>
      <c r="F14" s="141"/>
    </row>
    <row r="15" spans="1:6" ht="19.5" customHeight="1" thickBot="1">
      <c r="A15" s="341" t="s">
        <v>344</v>
      </c>
      <c r="B15" s="342" t="s">
        <v>82</v>
      </c>
      <c r="C15" s="141"/>
      <c r="D15" s="141"/>
      <c r="E15" s="141"/>
      <c r="F15" s="141"/>
    </row>
    <row r="16" spans="1:6" ht="15.75">
      <c r="A16" s="141"/>
      <c r="B16" s="146"/>
      <c r="C16" s="141"/>
      <c r="D16" s="141"/>
      <c r="E16" s="141"/>
      <c r="F16" s="141"/>
    </row>
    <row r="17" spans="1:6" ht="15.75">
      <c r="A17" s="141"/>
      <c r="B17" s="146"/>
      <c r="C17" s="141"/>
      <c r="D17" s="141"/>
      <c r="E17" s="141"/>
      <c r="F17" s="141"/>
    </row>
    <row r="18" spans="1:6" ht="15.75">
      <c r="A18" s="141"/>
      <c r="B18" s="146"/>
      <c r="C18" s="141"/>
      <c r="D18" s="141"/>
      <c r="E18" s="141"/>
      <c r="F18" s="141"/>
    </row>
    <row r="19" spans="1:6" ht="15.75">
      <c r="A19" s="147"/>
      <c r="B19" s="148"/>
      <c r="C19" s="141"/>
      <c r="D19" s="141"/>
      <c r="E19" s="141"/>
      <c r="F19" s="141"/>
    </row>
    <row r="20" spans="1:6" ht="15.75">
      <c r="A20" s="147"/>
      <c r="B20" s="141"/>
      <c r="C20" s="141"/>
      <c r="D20" s="141"/>
      <c r="E20" s="141"/>
      <c r="F20" s="141"/>
    </row>
    <row r="21" spans="1:6" ht="15.75">
      <c r="A21" s="401" t="s">
        <v>201</v>
      </c>
      <c r="B21" s="401"/>
      <c r="C21" s="401"/>
      <c r="D21" s="401"/>
      <c r="E21" s="401"/>
      <c r="F21" s="39"/>
    </row>
    <row r="22" spans="1:6" ht="15.75">
      <c r="A22" s="139" t="s">
        <v>202</v>
      </c>
      <c r="B22" s="139"/>
      <c r="C22" s="139"/>
      <c r="D22" s="141"/>
      <c r="E22" s="140"/>
      <c r="F22" s="140"/>
    </row>
    <row r="23" spans="1:6" ht="15.75">
      <c r="A23" s="141"/>
      <c r="B23" s="141"/>
      <c r="C23" s="141" t="s">
        <v>39</v>
      </c>
      <c r="D23" s="141"/>
      <c r="E23" s="141"/>
      <c r="F23" s="141"/>
    </row>
    <row r="24" spans="1:6" ht="16.5" thickBot="1">
      <c r="A24" s="147"/>
      <c r="B24" s="147"/>
      <c r="C24" s="141"/>
      <c r="D24" s="141"/>
      <c r="E24" s="144"/>
      <c r="F24" s="141"/>
    </row>
    <row r="25" spans="1:6" ht="15" customHeight="1">
      <c r="A25" s="402" t="s">
        <v>205</v>
      </c>
      <c r="B25" s="404" t="s">
        <v>206</v>
      </c>
      <c r="C25" s="404"/>
      <c r="D25" s="404"/>
      <c r="E25" s="405"/>
      <c r="F25" s="141"/>
    </row>
    <row r="26" spans="1:6" ht="45" customHeight="1" thickBot="1">
      <c r="A26" s="403"/>
      <c r="B26" s="149" t="s">
        <v>207</v>
      </c>
      <c r="C26" s="150" t="s">
        <v>208</v>
      </c>
      <c r="D26" s="406" t="s">
        <v>209</v>
      </c>
      <c r="E26" s="407"/>
      <c r="F26" s="141"/>
    </row>
    <row r="27" spans="1:6" ht="16.5" thickBot="1">
      <c r="A27" s="416"/>
      <c r="B27" s="417"/>
      <c r="C27" s="417"/>
      <c r="D27" s="417"/>
      <c r="E27" s="418"/>
      <c r="F27" s="141"/>
    </row>
    <row r="28" spans="1:6" ht="27" customHeight="1">
      <c r="A28" s="339" t="s">
        <v>83</v>
      </c>
      <c r="B28" s="331" t="s">
        <v>84</v>
      </c>
      <c r="C28" s="332" t="s">
        <v>38</v>
      </c>
      <c r="D28" s="419">
        <v>100</v>
      </c>
      <c r="E28" s="420"/>
      <c r="F28" s="141"/>
    </row>
    <row r="29" spans="1:6" ht="15.75">
      <c r="A29" s="421" t="s">
        <v>37</v>
      </c>
      <c r="B29" s="152" t="s">
        <v>85</v>
      </c>
      <c r="C29" s="315" t="s">
        <v>36</v>
      </c>
      <c r="D29" s="154">
        <v>76</v>
      </c>
      <c r="E29" s="422">
        <v>100</v>
      </c>
      <c r="F29" s="141"/>
    </row>
    <row r="30" spans="1:6" ht="20.25" customHeight="1">
      <c r="A30" s="421"/>
      <c r="B30" s="333" t="s">
        <v>86</v>
      </c>
      <c r="C30" s="334" t="s">
        <v>36</v>
      </c>
      <c r="D30" s="335">
        <v>24</v>
      </c>
      <c r="E30" s="423"/>
      <c r="F30" s="141"/>
    </row>
    <row r="31" spans="1:6" ht="20.25" customHeight="1">
      <c r="A31" s="424" t="s">
        <v>345</v>
      </c>
      <c r="B31" s="336" t="s">
        <v>346</v>
      </c>
      <c r="C31" s="337" t="s">
        <v>347</v>
      </c>
      <c r="D31" s="338">
        <v>51</v>
      </c>
      <c r="E31" s="426">
        <v>100</v>
      </c>
      <c r="F31" s="141"/>
    </row>
    <row r="32" spans="1:6" ht="15.75">
      <c r="A32" s="424"/>
      <c r="B32" s="152" t="s">
        <v>348</v>
      </c>
      <c r="C32" s="315" t="s">
        <v>36</v>
      </c>
      <c r="D32" s="154">
        <v>25</v>
      </c>
      <c r="E32" s="422"/>
      <c r="F32" s="141"/>
    </row>
    <row r="33" spans="1:6" ht="15.75">
      <c r="A33" s="424"/>
      <c r="B33" s="152" t="s">
        <v>349</v>
      </c>
      <c r="C33" s="315" t="s">
        <v>38</v>
      </c>
      <c r="D33" s="154">
        <v>15</v>
      </c>
      <c r="E33" s="422"/>
      <c r="F33" s="141"/>
    </row>
    <row r="34" spans="1:6" ht="15.75">
      <c r="A34" s="424"/>
      <c r="B34" s="152" t="s">
        <v>350</v>
      </c>
      <c r="C34" s="315" t="s">
        <v>38</v>
      </c>
      <c r="D34" s="154">
        <v>4</v>
      </c>
      <c r="E34" s="422"/>
      <c r="F34" s="141"/>
    </row>
    <row r="35" spans="1:6" ht="15.75">
      <c r="A35" s="424"/>
      <c r="B35" s="152" t="s">
        <v>351</v>
      </c>
      <c r="C35" s="315" t="s">
        <v>347</v>
      </c>
      <c r="D35" s="154">
        <v>2.5</v>
      </c>
      <c r="E35" s="422"/>
      <c r="F35" s="141"/>
    </row>
    <row r="36" spans="1:6" ht="16.5" thickBot="1">
      <c r="A36" s="425"/>
      <c r="B36" s="153" t="s">
        <v>352</v>
      </c>
      <c r="C36" s="316" t="s">
        <v>38</v>
      </c>
      <c r="D36" s="155">
        <v>2.5</v>
      </c>
      <c r="E36" s="427"/>
      <c r="F36" s="141"/>
    </row>
    <row r="38" spans="1:5" ht="33.75" customHeight="1">
      <c r="A38" s="415"/>
      <c r="B38" s="415"/>
      <c r="C38" s="415"/>
      <c r="D38" s="415"/>
      <c r="E38" s="415"/>
    </row>
    <row r="40" spans="1:6" s="5" customFormat="1" ht="15.75" customHeight="1">
      <c r="A40" s="11" t="s">
        <v>35</v>
      </c>
      <c r="B40" s="27"/>
      <c r="C40" s="7"/>
      <c r="D40" s="6"/>
      <c r="E40" s="10"/>
      <c r="F40" s="9"/>
    </row>
    <row r="41" spans="1:6" s="5" customFormat="1" ht="15.75" customHeight="1">
      <c r="A41" s="8" t="s">
        <v>34</v>
      </c>
      <c r="B41" s="27"/>
      <c r="C41" s="7"/>
      <c r="D41" s="6"/>
      <c r="E41" s="9"/>
      <c r="F41" s="9"/>
    </row>
    <row r="42" ht="15.75">
      <c r="A42" s="8" t="s">
        <v>353</v>
      </c>
    </row>
  </sheetData>
  <sheetProtection/>
  <mergeCells count="15">
    <mergeCell ref="A38:E38"/>
    <mergeCell ref="A27:E27"/>
    <mergeCell ref="D28:E28"/>
    <mergeCell ref="A29:A30"/>
    <mergeCell ref="E29:E30"/>
    <mergeCell ref="A31:A36"/>
    <mergeCell ref="E31:E36"/>
    <mergeCell ref="A21:E21"/>
    <mergeCell ref="A25:A26"/>
    <mergeCell ref="B25:E25"/>
    <mergeCell ref="D26:E26"/>
    <mergeCell ref="A4:F4"/>
    <mergeCell ref="A5:F5"/>
    <mergeCell ref="A11:B11"/>
    <mergeCell ref="A12:A14"/>
  </mergeCells>
  <printOptions/>
  <pageMargins left="0.7" right="0.7" top="0.75" bottom="0.75" header="0.3" footer="0.3"/>
  <pageSetup horizontalDpi="600" verticalDpi="600" orientation="portrait" paperSize="9" scale="66"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0"/>
  <sheetViews>
    <sheetView workbookViewId="0" topLeftCell="A1">
      <selection activeCell="G13" sqref="G13"/>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72" t="s">
        <v>220</v>
      </c>
      <c r="B3" s="173"/>
      <c r="C3" s="12"/>
      <c r="D3" s="174"/>
      <c r="E3" s="174"/>
      <c r="F3" s="174"/>
    </row>
    <row r="4" spans="1:6" ht="15.75">
      <c r="A4" s="431" t="s">
        <v>215</v>
      </c>
      <c r="B4" s="431"/>
      <c r="C4" s="174"/>
      <c r="D4" s="174"/>
      <c r="E4" s="174"/>
      <c r="F4" s="174"/>
    </row>
    <row r="5" spans="1:6" ht="12.75">
      <c r="A5" s="175"/>
      <c r="B5" s="174"/>
      <c r="C5" s="299" t="s">
        <v>325</v>
      </c>
      <c r="D5" s="12"/>
      <c r="E5" s="12"/>
      <c r="F5" s="12"/>
    </row>
    <row r="6" spans="1:6" ht="29.25">
      <c r="A6" s="187" t="s">
        <v>330</v>
      </c>
      <c r="B6" s="432" t="s">
        <v>340</v>
      </c>
      <c r="C6" s="433"/>
      <c r="D6" s="12"/>
      <c r="E6" s="12"/>
      <c r="F6" s="12"/>
    </row>
    <row r="7" spans="1:6" ht="15">
      <c r="A7" s="428"/>
      <c r="B7" s="428"/>
      <c r="C7" s="428"/>
      <c r="D7" s="12"/>
      <c r="E7" s="12"/>
      <c r="F7" s="12"/>
    </row>
    <row r="8" spans="1:6" ht="18.75" customHeight="1">
      <c r="A8" s="176" t="s">
        <v>80</v>
      </c>
      <c r="B8" s="177"/>
      <c r="C8" s="188">
        <f>'[5]Faqe 8'!D38</f>
        <v>54034208998.26</v>
      </c>
      <c r="D8" s="12"/>
      <c r="E8" s="12"/>
      <c r="F8" s="12"/>
    </row>
    <row r="9" spans="1:6" ht="18.75" customHeight="1">
      <c r="A9" s="185" t="s">
        <v>99</v>
      </c>
      <c r="B9" s="185"/>
      <c r="C9" s="186">
        <f>'[5]Faqe 8'!E38</f>
        <v>13519997111.759998</v>
      </c>
      <c r="D9" s="12"/>
      <c r="E9" s="12"/>
      <c r="F9" s="12"/>
    </row>
    <row r="10" spans="1:6" ht="18.75" customHeight="1">
      <c r="A10" s="178" t="s">
        <v>100</v>
      </c>
      <c r="B10" s="179"/>
      <c r="C10" s="189">
        <f>'[5]Faqe 8'!F38</f>
        <v>1167489135.83</v>
      </c>
      <c r="D10" s="12"/>
      <c r="E10" s="12"/>
      <c r="F10" s="12"/>
    </row>
    <row r="11" spans="1:6" ht="18.75" customHeight="1">
      <c r="A11" s="185" t="s">
        <v>343</v>
      </c>
      <c r="B11" s="358"/>
      <c r="C11" s="186">
        <v>75330224.94</v>
      </c>
      <c r="D11" s="12"/>
      <c r="E11" s="12"/>
      <c r="F11" s="12"/>
    </row>
    <row r="12" spans="1:6" ht="18.75" customHeight="1">
      <c r="A12" s="359" t="s">
        <v>214</v>
      </c>
      <c r="B12" s="360"/>
      <c r="C12" s="361">
        <f>C8+C9+C10+C11</f>
        <v>68797025470.79001</v>
      </c>
      <c r="D12" s="180"/>
      <c r="E12" s="362"/>
      <c r="F12" s="180"/>
    </row>
    <row r="13" spans="1:6" ht="15">
      <c r="A13" s="180"/>
      <c r="B13" s="180"/>
      <c r="C13" s="180"/>
      <c r="D13" s="180"/>
      <c r="E13" s="180"/>
      <c r="F13" s="180"/>
    </row>
    <row r="14" spans="1:6" ht="15">
      <c r="A14" s="180"/>
      <c r="B14" s="180"/>
      <c r="C14" s="180"/>
      <c r="D14" s="180"/>
      <c r="E14" s="180"/>
      <c r="F14" s="180"/>
    </row>
    <row r="15" spans="1:6" ht="15.75">
      <c r="A15" s="408" t="s">
        <v>216</v>
      </c>
      <c r="B15" s="408"/>
      <c r="C15" s="408"/>
      <c r="D15" s="181"/>
      <c r="E15" s="181"/>
      <c r="F15" s="181"/>
    </row>
    <row r="16" spans="1:6" ht="15.75">
      <c r="A16" s="409" t="s">
        <v>217</v>
      </c>
      <c r="B16" s="409"/>
      <c r="C16" s="409"/>
      <c r="D16" s="14"/>
      <c r="E16" s="14"/>
      <c r="F16" s="14"/>
    </row>
    <row r="17" spans="1:6" ht="15">
      <c r="A17" s="84"/>
      <c r="B17" s="430"/>
      <c r="C17" s="430"/>
      <c r="D17" s="180"/>
      <c r="E17" s="180"/>
      <c r="F17" s="180"/>
    </row>
    <row r="18" spans="1:6" ht="29.25">
      <c r="A18" s="187" t="s">
        <v>331</v>
      </c>
      <c r="B18" s="432" t="s">
        <v>340</v>
      </c>
      <c r="C18" s="433"/>
      <c r="D18" s="180"/>
      <c r="E18" s="180"/>
      <c r="F18" s="180"/>
    </row>
    <row r="19" spans="1:6" ht="15">
      <c r="A19" s="428"/>
      <c r="B19" s="428"/>
      <c r="C19" s="428"/>
      <c r="D19" s="180"/>
      <c r="E19" s="180"/>
      <c r="F19" s="180"/>
    </row>
    <row r="20" spans="1:6" ht="18.75" customHeight="1">
      <c r="A20" s="176" t="s">
        <v>80</v>
      </c>
      <c r="B20" s="177"/>
      <c r="C20" s="188">
        <v>37501252.18</v>
      </c>
      <c r="D20" s="180"/>
      <c r="E20" s="180"/>
      <c r="F20" s="180"/>
    </row>
    <row r="21" spans="1:6" ht="18.75" customHeight="1">
      <c r="A21" s="185" t="s">
        <v>100</v>
      </c>
      <c r="B21" s="358"/>
      <c r="C21" s="186">
        <v>1012724.39</v>
      </c>
      <c r="D21" s="180"/>
      <c r="E21" s="180"/>
      <c r="F21" s="180"/>
    </row>
    <row r="22" spans="1:6" ht="18.75" customHeight="1">
      <c r="A22" s="178" t="s">
        <v>99</v>
      </c>
      <c r="B22" s="178"/>
      <c r="C22" s="189">
        <v>890511.67</v>
      </c>
      <c r="D22" s="180"/>
      <c r="E22" s="180"/>
      <c r="F22" s="180"/>
    </row>
    <row r="23" spans="1:6" ht="18.75" customHeight="1">
      <c r="A23" s="363" t="s">
        <v>343</v>
      </c>
      <c r="B23" s="364"/>
      <c r="C23" s="365">
        <v>75325</v>
      </c>
      <c r="D23" s="180"/>
      <c r="E23" s="180"/>
      <c r="F23" s="180"/>
    </row>
    <row r="24" spans="1:6" ht="15">
      <c r="A24" s="178"/>
      <c r="B24" s="179"/>
      <c r="C24" s="189"/>
      <c r="D24" s="180"/>
      <c r="E24" s="180"/>
      <c r="F24" s="180"/>
    </row>
    <row r="25" spans="1:6" ht="15">
      <c r="A25" s="171"/>
      <c r="B25" s="13"/>
      <c r="C25" s="13"/>
      <c r="D25" s="12"/>
      <c r="E25" s="12"/>
      <c r="F25" s="12"/>
    </row>
    <row r="26" spans="1:6" ht="15.75">
      <c r="A26" s="408" t="s">
        <v>218</v>
      </c>
      <c r="B26" s="408"/>
      <c r="C26" s="408"/>
      <c r="D26" s="181"/>
      <c r="E26" s="181"/>
      <c r="F26" s="181"/>
    </row>
    <row r="27" spans="1:6" ht="15.75">
      <c r="A27" s="409" t="s">
        <v>219</v>
      </c>
      <c r="B27" s="409"/>
      <c r="C27" s="409"/>
      <c r="D27" s="107"/>
      <c r="E27" s="107"/>
      <c r="F27" s="107"/>
    </row>
    <row r="28" spans="1:6" ht="12.75">
      <c r="A28" s="182"/>
      <c r="B28" s="183"/>
      <c r="C28" s="299" t="s">
        <v>325</v>
      </c>
      <c r="D28" s="107"/>
      <c r="E28" s="107"/>
      <c r="F28" s="107"/>
    </row>
    <row r="29" spans="1:6" ht="29.25">
      <c r="A29" s="187" t="s">
        <v>332</v>
      </c>
      <c r="B29" s="432" t="s">
        <v>340</v>
      </c>
      <c r="C29" s="433"/>
      <c r="D29" s="107"/>
      <c r="E29" s="107"/>
      <c r="F29" s="107"/>
    </row>
    <row r="30" spans="1:6" ht="15">
      <c r="A30" s="428"/>
      <c r="B30" s="428"/>
      <c r="C30" s="428"/>
      <c r="D30" s="107"/>
      <c r="E30" s="107"/>
      <c r="F30" s="107"/>
    </row>
    <row r="31" spans="1:6" ht="18.75" customHeight="1">
      <c r="A31" s="507" t="s">
        <v>99</v>
      </c>
      <c r="B31" s="507"/>
      <c r="C31" s="186">
        <v>15182.28</v>
      </c>
      <c r="D31" s="107"/>
      <c r="E31" s="107"/>
      <c r="F31" s="107"/>
    </row>
    <row r="32" spans="1:6" ht="18.75" customHeight="1">
      <c r="A32" s="508" t="s">
        <v>80</v>
      </c>
      <c r="B32" s="12"/>
      <c r="C32" s="473">
        <v>1440.86</v>
      </c>
      <c r="D32" s="180"/>
      <c r="E32" s="180"/>
      <c r="F32" s="180"/>
    </row>
    <row r="33" spans="1:6" ht="18.75" customHeight="1">
      <c r="A33" s="185" t="s">
        <v>100</v>
      </c>
      <c r="B33" s="358"/>
      <c r="C33" s="186">
        <v>1152.82</v>
      </c>
      <c r="D33" s="180"/>
      <c r="E33" s="180"/>
      <c r="F33" s="180"/>
    </row>
    <row r="34" spans="1:6" ht="18.75" customHeight="1">
      <c r="A34" s="504" t="s">
        <v>343</v>
      </c>
      <c r="B34" s="505"/>
      <c r="C34" s="506">
        <v>1000.0694</v>
      </c>
      <c r="D34" s="180"/>
      <c r="E34" s="180"/>
      <c r="F34" s="180"/>
    </row>
    <row r="35" spans="1:6" ht="12.75">
      <c r="A35" s="3"/>
      <c r="B35" s="3"/>
      <c r="C35" s="3"/>
      <c r="D35" s="3"/>
      <c r="E35" s="3"/>
      <c r="F35" s="3"/>
    </row>
    <row r="36" spans="1:6" ht="12.75">
      <c r="A36" s="3"/>
      <c r="B36" s="3"/>
      <c r="C36" s="3"/>
      <c r="D36" s="3"/>
      <c r="E36" s="3"/>
      <c r="F36" s="3"/>
    </row>
    <row r="37" spans="1:3" s="3" customFormat="1" ht="15.75" thickBot="1">
      <c r="A37" s="190"/>
      <c r="B37" s="429"/>
      <c r="C37" s="429"/>
    </row>
    <row r="38" s="3" customFormat="1" ht="12.75"/>
    <row r="39" s="3" customFormat="1" ht="12.75"/>
    <row r="40" spans="1:3" s="3" customFormat="1" ht="15">
      <c r="A40" s="184"/>
      <c r="B40" s="430"/>
      <c r="C40" s="430"/>
    </row>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sheetData>
  <sheetProtection/>
  <mergeCells count="14">
    <mergeCell ref="A4:B4"/>
    <mergeCell ref="B6:C6"/>
    <mergeCell ref="B18:C18"/>
    <mergeCell ref="A19:C19"/>
    <mergeCell ref="A26:C26"/>
    <mergeCell ref="A27:C27"/>
    <mergeCell ref="A30:C30"/>
    <mergeCell ref="B37:C37"/>
    <mergeCell ref="B40:C40"/>
    <mergeCell ref="A7:C7"/>
    <mergeCell ref="A15:C15"/>
    <mergeCell ref="A16:C16"/>
    <mergeCell ref="B17:C17"/>
    <mergeCell ref="B29:C29"/>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rowBreaks count="1" manualBreakCount="1">
    <brk id="39" max="2" man="1"/>
  </rowBreaks>
</worksheet>
</file>

<file path=xl/worksheets/sheet7.xml><?xml version="1.0" encoding="utf-8"?>
<worksheet xmlns="http://schemas.openxmlformats.org/spreadsheetml/2006/main" xmlns:r="http://schemas.openxmlformats.org/officeDocument/2006/relationships">
  <dimension ref="A4:I47"/>
  <sheetViews>
    <sheetView workbookViewId="0" topLeftCell="A1">
      <selection activeCell="L58" sqref="L58"/>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4" spans="1:7" ht="15">
      <c r="A4" s="435" t="s">
        <v>354</v>
      </c>
      <c r="B4" s="435"/>
      <c r="C4" s="435"/>
      <c r="D4" s="435"/>
      <c r="E4" s="435"/>
      <c r="F4" s="435"/>
      <c r="G4" s="435"/>
    </row>
    <row r="5" spans="1:7" ht="15">
      <c r="A5" s="366"/>
      <c r="B5" s="366"/>
      <c r="C5" s="366"/>
      <c r="D5" s="366"/>
      <c r="E5" s="366"/>
      <c r="F5" s="366"/>
      <c r="G5" s="366"/>
    </row>
    <row r="6" spans="1:7" ht="15">
      <c r="A6" s="366"/>
      <c r="B6" s="366"/>
      <c r="C6" s="366"/>
      <c r="D6" s="366"/>
      <c r="E6" s="366"/>
      <c r="F6" s="366"/>
      <c r="G6" s="366"/>
    </row>
    <row r="7" spans="1:5" ht="15">
      <c r="A7" s="367"/>
      <c r="B7" s="367"/>
      <c r="C7" s="367"/>
      <c r="D7" s="367"/>
      <c r="E7" s="367"/>
    </row>
    <row r="8" ht="15">
      <c r="A8" s="304"/>
    </row>
    <row r="9" spans="1:9" ht="15">
      <c r="A9" s="434" t="s">
        <v>334</v>
      </c>
      <c r="B9" s="434"/>
      <c r="C9" s="434"/>
      <c r="D9" s="434" t="s">
        <v>335</v>
      </c>
      <c r="E9" s="434"/>
      <c r="F9" s="434"/>
      <c r="G9" s="434"/>
      <c r="H9" s="434"/>
      <c r="I9" s="434"/>
    </row>
    <row r="22" ht="15">
      <c r="A22" s="304"/>
    </row>
    <row r="23" ht="15">
      <c r="A23" s="304"/>
    </row>
    <row r="26" spans="1:9" ht="15">
      <c r="A26" s="434" t="s">
        <v>82</v>
      </c>
      <c r="B26" s="434"/>
      <c r="C26" s="434"/>
      <c r="D26" s="305"/>
      <c r="E26" s="305" t="s">
        <v>343</v>
      </c>
      <c r="F26" s="305"/>
      <c r="G26" s="305"/>
      <c r="H26" s="305"/>
      <c r="I26" s="305"/>
    </row>
    <row r="47" spans="1:7" ht="15">
      <c r="A47" s="435" t="s">
        <v>355</v>
      </c>
      <c r="B47" s="435"/>
      <c r="C47" s="435"/>
      <c r="D47" s="435"/>
      <c r="E47" s="435"/>
      <c r="F47" s="435"/>
      <c r="G47" s="435"/>
    </row>
  </sheetData>
  <sheetProtection/>
  <mergeCells count="5">
    <mergeCell ref="A26:C26"/>
    <mergeCell ref="A47:G47"/>
    <mergeCell ref="A4:G4"/>
    <mergeCell ref="A9:C9"/>
    <mergeCell ref="D9:I9"/>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M22" sqref="M22"/>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37" t="s">
        <v>131</v>
      </c>
      <c r="B3" s="437"/>
      <c r="C3" s="437"/>
      <c r="D3" s="437"/>
      <c r="E3" s="437"/>
      <c r="F3" s="437"/>
      <c r="G3" s="437"/>
      <c r="H3" s="437"/>
    </row>
    <row r="4" spans="1:8" ht="15">
      <c r="A4" s="438" t="s">
        <v>132</v>
      </c>
      <c r="B4" s="438"/>
      <c r="C4" s="438"/>
      <c r="D4" s="438"/>
      <c r="E4" s="438"/>
      <c r="F4" s="438"/>
      <c r="G4" s="438"/>
      <c r="H4" s="438"/>
    </row>
    <row r="5" spans="1:8" ht="15">
      <c r="A5" s="317"/>
      <c r="B5" s="317"/>
      <c r="C5" s="317"/>
      <c r="D5" s="317"/>
      <c r="E5" s="317"/>
      <c r="F5" s="317"/>
      <c r="G5" s="317"/>
      <c r="H5" s="317"/>
    </row>
    <row r="6" spans="1:8" ht="15">
      <c r="A6" s="40"/>
      <c r="B6" s="59"/>
      <c r="C6" s="15"/>
      <c r="D6" s="29"/>
      <c r="E6" s="29"/>
      <c r="F6" s="29"/>
      <c r="G6" s="29"/>
      <c r="H6" s="43"/>
    </row>
    <row r="7" spans="1:8" ht="15">
      <c r="A7" s="40" t="s">
        <v>341</v>
      </c>
      <c r="B7" s="207"/>
      <c r="C7" s="208"/>
      <c r="D7" s="87"/>
      <c r="E7" s="88"/>
      <c r="F7" s="86"/>
      <c r="G7" s="209"/>
      <c r="H7" s="43" t="s">
        <v>133</v>
      </c>
    </row>
    <row r="8" spans="1:8" ht="15">
      <c r="A8" s="214" t="s">
        <v>45</v>
      </c>
      <c r="B8" s="214"/>
      <c r="C8" s="215"/>
      <c r="D8" s="397" t="s">
        <v>41</v>
      </c>
      <c r="E8" s="398"/>
      <c r="F8" s="91" t="s">
        <v>89</v>
      </c>
      <c r="G8" s="397" t="s">
        <v>134</v>
      </c>
      <c r="H8" s="439"/>
    </row>
    <row r="9" spans="1:8" ht="15">
      <c r="A9" s="216"/>
      <c r="B9" s="216"/>
      <c r="C9" s="217"/>
      <c r="D9" s="399" t="s">
        <v>135</v>
      </c>
      <c r="E9" s="400"/>
      <c r="F9" s="93" t="s">
        <v>90</v>
      </c>
      <c r="G9" s="399" t="s">
        <v>136</v>
      </c>
      <c r="H9" s="440"/>
    </row>
    <row r="10" spans="1:8" ht="15">
      <c r="A10" s="218"/>
      <c r="B10" s="218"/>
      <c r="C10" s="219"/>
      <c r="D10" s="220"/>
      <c r="E10" s="221"/>
      <c r="F10" s="93"/>
      <c r="G10" s="222"/>
      <c r="H10" s="92"/>
    </row>
    <row r="11" spans="1:8" ht="15.75" thickBot="1">
      <c r="A11" s="443" t="s">
        <v>29</v>
      </c>
      <c r="B11" s="443"/>
      <c r="C11" s="444"/>
      <c r="D11" s="55" t="s">
        <v>339</v>
      </c>
      <c r="E11" s="55" t="s">
        <v>341</v>
      </c>
      <c r="F11" s="60" t="s">
        <v>342</v>
      </c>
      <c r="G11" s="55" t="s">
        <v>339</v>
      </c>
      <c r="H11" s="55" t="s">
        <v>341</v>
      </c>
    </row>
    <row r="12" spans="1:8" ht="13.5" thickBot="1">
      <c r="A12" s="223"/>
      <c r="B12" s="223"/>
      <c r="C12" s="223"/>
      <c r="D12" s="223"/>
      <c r="E12" s="223"/>
      <c r="F12" s="223"/>
      <c r="G12" s="223"/>
      <c r="H12" s="223"/>
    </row>
    <row r="13" spans="1:8" ht="25.5">
      <c r="A13" s="61">
        <v>1</v>
      </c>
      <c r="B13" s="62"/>
      <c r="C13" s="210" t="s">
        <v>137</v>
      </c>
      <c r="D13" s="46">
        <v>7100939007.459999</v>
      </c>
      <c r="E13" s="46">
        <v>5844299658.139999</v>
      </c>
      <c r="F13" s="350">
        <v>-17.696805281665117</v>
      </c>
      <c r="G13" s="253">
        <v>9.737885952201065</v>
      </c>
      <c r="H13" s="253">
        <v>8.454447171558641</v>
      </c>
    </row>
    <row r="14" spans="1:8" ht="28.5" customHeight="1">
      <c r="A14" s="50">
        <v>2</v>
      </c>
      <c r="B14" s="63"/>
      <c r="C14" s="211" t="s">
        <v>138</v>
      </c>
      <c r="D14" s="47">
        <v>65083752821.35001</v>
      </c>
      <c r="E14" s="47">
        <v>62572848784.74</v>
      </c>
      <c r="F14" s="349">
        <v>-3.8579582887641064</v>
      </c>
      <c r="G14" s="253">
        <v>89.25272582256031</v>
      </c>
      <c r="H14" s="253">
        <v>90.51877476674025</v>
      </c>
    </row>
    <row r="15" spans="1:8" ht="39.75">
      <c r="A15" s="50"/>
      <c r="B15" s="48" t="s">
        <v>59</v>
      </c>
      <c r="C15" s="203" t="s">
        <v>103</v>
      </c>
      <c r="D15" s="49">
        <v>51241783077.350006</v>
      </c>
      <c r="E15" s="49">
        <v>50890120144.43</v>
      </c>
      <c r="F15" s="351">
        <v>-0.6862816080954227</v>
      </c>
      <c r="G15" s="254">
        <v>70.27051479676743</v>
      </c>
      <c r="H15" s="254">
        <v>73.61837302714315</v>
      </c>
    </row>
    <row r="16" spans="1:8" ht="25.5">
      <c r="A16" s="50"/>
      <c r="B16" s="51" t="s">
        <v>104</v>
      </c>
      <c r="C16" s="64" t="s">
        <v>139</v>
      </c>
      <c r="D16" s="54">
        <v>0</v>
      </c>
      <c r="E16" s="54">
        <v>0</v>
      </c>
      <c r="F16" s="307" t="s">
        <v>0</v>
      </c>
      <c r="G16" s="255">
        <v>0</v>
      </c>
      <c r="H16" s="255">
        <v>0</v>
      </c>
    </row>
    <row r="17" spans="1:8" ht="25.5">
      <c r="A17" s="50"/>
      <c r="B17" s="51" t="s">
        <v>106</v>
      </c>
      <c r="C17" s="64" t="s">
        <v>140</v>
      </c>
      <c r="D17" s="54">
        <v>30747380505.54</v>
      </c>
      <c r="E17" s="54">
        <v>31662946368.589996</v>
      </c>
      <c r="F17" s="348">
        <v>2.9777036222159823</v>
      </c>
      <c r="G17" s="255">
        <v>42.16547760476811</v>
      </c>
      <c r="H17" s="255">
        <v>45.80406943991887</v>
      </c>
    </row>
    <row r="18" spans="1:8" ht="25.5">
      <c r="A18" s="50"/>
      <c r="B18" s="51" t="s">
        <v>108</v>
      </c>
      <c r="C18" s="64" t="s">
        <v>141</v>
      </c>
      <c r="D18" s="54">
        <v>20494402571.81</v>
      </c>
      <c r="E18" s="54">
        <v>19227173775.84</v>
      </c>
      <c r="F18" s="348">
        <v>-6.183292201515897</v>
      </c>
      <c r="G18" s="255">
        <v>28.105037191999322</v>
      </c>
      <c r="H18" s="255">
        <v>27.81430358722427</v>
      </c>
    </row>
    <row r="19" spans="1:8" ht="25.5">
      <c r="A19" s="50"/>
      <c r="B19" s="65" t="s">
        <v>110</v>
      </c>
      <c r="C19" s="64" t="s">
        <v>142</v>
      </c>
      <c r="D19" s="54">
        <v>0</v>
      </c>
      <c r="E19" s="54">
        <v>0</v>
      </c>
      <c r="F19" s="347" t="s">
        <v>0</v>
      </c>
      <c r="G19" s="255">
        <v>0</v>
      </c>
      <c r="H19" s="255">
        <v>0</v>
      </c>
    </row>
    <row r="20" spans="1:8" ht="25.5">
      <c r="A20" s="50"/>
      <c r="B20" s="65" t="s">
        <v>112</v>
      </c>
      <c r="C20" s="64" t="s">
        <v>143</v>
      </c>
      <c r="D20" s="54">
        <v>0</v>
      </c>
      <c r="E20" s="54">
        <v>0</v>
      </c>
      <c r="F20" s="240" t="s">
        <v>0</v>
      </c>
      <c r="G20" s="255">
        <v>0</v>
      </c>
      <c r="H20" s="255">
        <v>0</v>
      </c>
    </row>
    <row r="21" spans="1:8" ht="26.25">
      <c r="A21" s="50"/>
      <c r="B21" s="49" t="s">
        <v>58</v>
      </c>
      <c r="C21" s="204" t="s">
        <v>236</v>
      </c>
      <c r="D21" s="49">
        <v>13841969744</v>
      </c>
      <c r="E21" s="49">
        <v>11682728640.309998</v>
      </c>
      <c r="F21" s="351">
        <v>-15.599232938837742</v>
      </c>
      <c r="G21" s="254">
        <v>18.982211025792857</v>
      </c>
      <c r="H21" s="254">
        <v>16.9004017395971</v>
      </c>
    </row>
    <row r="22" spans="1:8" ht="25.5">
      <c r="A22" s="50"/>
      <c r="B22" s="66" t="s">
        <v>104</v>
      </c>
      <c r="C22" s="64" t="s">
        <v>144</v>
      </c>
      <c r="D22" s="54">
        <v>10022239884.29</v>
      </c>
      <c r="E22" s="54">
        <v>8407479708.9</v>
      </c>
      <c r="F22" s="348">
        <v>-16.111769365260955</v>
      </c>
      <c r="G22" s="255">
        <v>13.744017358308033</v>
      </c>
      <c r="H22" s="255">
        <v>12.162379960419125</v>
      </c>
    </row>
    <row r="23" spans="1:8" ht="25.5">
      <c r="A23" s="50"/>
      <c r="B23" s="66" t="s">
        <v>106</v>
      </c>
      <c r="C23" s="64" t="s">
        <v>145</v>
      </c>
      <c r="D23" s="54">
        <v>201623367.58</v>
      </c>
      <c r="E23" s="54">
        <v>0</v>
      </c>
      <c r="F23" s="348">
        <v>-100</v>
      </c>
      <c r="G23" s="255">
        <v>0.2764965811887822</v>
      </c>
      <c r="H23" s="255">
        <v>0</v>
      </c>
    </row>
    <row r="24" spans="1:8" ht="25.5">
      <c r="A24" s="50"/>
      <c r="B24" s="66" t="s">
        <v>108</v>
      </c>
      <c r="C24" s="64" t="s">
        <v>237</v>
      </c>
      <c r="D24" s="54">
        <v>0</v>
      </c>
      <c r="E24" s="54">
        <v>0</v>
      </c>
      <c r="F24" s="347" t="s">
        <v>0</v>
      </c>
      <c r="G24" s="255">
        <v>0</v>
      </c>
      <c r="H24" s="255">
        <v>0</v>
      </c>
    </row>
    <row r="25" spans="1:8" ht="25.5">
      <c r="A25" s="50"/>
      <c r="B25" s="66" t="s">
        <v>110</v>
      </c>
      <c r="C25" s="64" t="s">
        <v>146</v>
      </c>
      <c r="D25" s="54">
        <v>3618106492.13</v>
      </c>
      <c r="E25" s="54">
        <v>3275248931.41</v>
      </c>
      <c r="F25" s="348">
        <v>-9.476160015349853</v>
      </c>
      <c r="G25" s="255">
        <v>4.961697086296045</v>
      </c>
      <c r="H25" s="255">
        <v>4.738021779177979</v>
      </c>
    </row>
    <row r="26" spans="1:8" ht="25.5">
      <c r="A26" s="50">
        <v>3</v>
      </c>
      <c r="B26" s="67"/>
      <c r="C26" s="211" t="s">
        <v>147</v>
      </c>
      <c r="D26" s="47">
        <v>736053416.26</v>
      </c>
      <c r="E26" s="47">
        <v>709780137.3900001</v>
      </c>
      <c r="F26" s="349">
        <v>-3.5694799167563724</v>
      </c>
      <c r="G26" s="255">
        <v>1.009388225238637</v>
      </c>
      <c r="H26" s="255">
        <v>1.0267780617011</v>
      </c>
    </row>
    <row r="27" spans="1:8" ht="25.5">
      <c r="A27" s="50"/>
      <c r="B27" s="51" t="s">
        <v>104</v>
      </c>
      <c r="C27" s="64" t="s">
        <v>238</v>
      </c>
      <c r="D27" s="54">
        <v>0</v>
      </c>
      <c r="E27" s="54">
        <v>0</v>
      </c>
      <c r="F27" s="240" t="s">
        <v>0</v>
      </c>
      <c r="G27" s="255">
        <v>0</v>
      </c>
      <c r="H27" s="255">
        <v>0</v>
      </c>
    </row>
    <row r="28" spans="1:8" ht="25.5">
      <c r="A28" s="50"/>
      <c r="B28" s="51" t="s">
        <v>106</v>
      </c>
      <c r="C28" s="212" t="s">
        <v>239</v>
      </c>
      <c r="D28" s="54">
        <v>621274.02</v>
      </c>
      <c r="E28" s="54">
        <v>4089253.86</v>
      </c>
      <c r="F28" s="238">
        <v>558.204548775434</v>
      </c>
      <c r="G28" s="346">
        <v>0.0008519852860966239</v>
      </c>
      <c r="H28" s="256">
        <v>0.0059155729091182885</v>
      </c>
    </row>
    <row r="29" spans="1:8" ht="25.5">
      <c r="A29" s="50"/>
      <c r="B29" s="51" t="s">
        <v>108</v>
      </c>
      <c r="C29" s="64" t="s">
        <v>240</v>
      </c>
      <c r="D29" s="54">
        <v>0</v>
      </c>
      <c r="E29" s="54">
        <v>0</v>
      </c>
      <c r="F29" s="240" t="s">
        <v>0</v>
      </c>
      <c r="G29" s="255">
        <v>0</v>
      </c>
      <c r="H29" s="255">
        <v>0</v>
      </c>
    </row>
    <row r="30" spans="1:8" ht="25.5">
      <c r="A30" s="50"/>
      <c r="B30" s="51" t="s">
        <v>110</v>
      </c>
      <c r="C30" s="64" t="s">
        <v>241</v>
      </c>
      <c r="D30" s="54">
        <v>0</v>
      </c>
      <c r="E30" s="54">
        <v>0</v>
      </c>
      <c r="F30" s="240" t="s">
        <v>0</v>
      </c>
      <c r="G30" s="255">
        <v>0</v>
      </c>
      <c r="H30" s="255">
        <v>0</v>
      </c>
    </row>
    <row r="31" spans="1:8" ht="25.5">
      <c r="A31" s="50"/>
      <c r="B31" s="51" t="s">
        <v>112</v>
      </c>
      <c r="C31" s="64" t="s">
        <v>242</v>
      </c>
      <c r="D31" s="54">
        <v>7387047.06</v>
      </c>
      <c r="E31" s="54">
        <v>0</v>
      </c>
      <c r="F31" s="348">
        <v>-100</v>
      </c>
      <c r="G31" s="256">
        <v>0.010130240763686406</v>
      </c>
      <c r="H31" s="256">
        <v>0</v>
      </c>
    </row>
    <row r="32" spans="1:10" ht="26.25" thickBot="1">
      <c r="A32" s="68"/>
      <c r="B32" s="56" t="s">
        <v>122</v>
      </c>
      <c r="C32" s="213" t="s">
        <v>243</v>
      </c>
      <c r="D32" s="57">
        <v>728045095.1800001</v>
      </c>
      <c r="E32" s="57">
        <v>705690883.53</v>
      </c>
      <c r="F32" s="352">
        <v>-3.0704432730878155</v>
      </c>
      <c r="G32" s="255">
        <v>0.9984059991888542</v>
      </c>
      <c r="H32" s="255">
        <v>1.0208624887919815</v>
      </c>
      <c r="J32" s="248"/>
    </row>
    <row r="33" spans="1:8" ht="26.25" thickBot="1">
      <c r="A33" s="445" t="s">
        <v>44</v>
      </c>
      <c r="B33" s="445"/>
      <c r="C33" s="224" t="s">
        <v>233</v>
      </c>
      <c r="D33" s="225">
        <v>72920745245.07</v>
      </c>
      <c r="E33" s="225">
        <v>69126928580.27</v>
      </c>
      <c r="F33" s="345">
        <v>-5.202657559312991</v>
      </c>
      <c r="G33" s="226">
        <v>100</v>
      </c>
      <c r="H33" s="226">
        <v>100</v>
      </c>
    </row>
    <row r="34" spans="1:8" ht="30.75" customHeight="1">
      <c r="A34" s="446">
        <v>4</v>
      </c>
      <c r="B34" s="446"/>
      <c r="C34" s="201" t="s">
        <v>148</v>
      </c>
      <c r="D34" s="58">
        <v>0</v>
      </c>
      <c r="E34" s="58">
        <v>72703688.55</v>
      </c>
      <c r="F34" s="239" t="s">
        <v>0</v>
      </c>
      <c r="G34" s="256">
        <v>0</v>
      </c>
      <c r="H34" s="256">
        <v>0.10517419194399281</v>
      </c>
    </row>
    <row r="35" spans="1:8" ht="30.75" customHeight="1">
      <c r="A35" s="436">
        <v>5</v>
      </c>
      <c r="B35" s="436"/>
      <c r="C35" s="202" t="s">
        <v>149</v>
      </c>
      <c r="D35" s="52">
        <v>0</v>
      </c>
      <c r="E35" s="52">
        <v>0</v>
      </c>
      <c r="F35" s="240" t="s">
        <v>0</v>
      </c>
      <c r="G35" s="256">
        <v>0</v>
      </c>
      <c r="H35" s="256">
        <v>0</v>
      </c>
    </row>
    <row r="36" spans="1:10" ht="30.75" customHeight="1">
      <c r="A36" s="436">
        <v>6</v>
      </c>
      <c r="B36" s="436"/>
      <c r="C36" s="202" t="s">
        <v>150</v>
      </c>
      <c r="D36" s="47">
        <v>80459257.21000001</v>
      </c>
      <c r="E36" s="47">
        <v>60325299.5</v>
      </c>
      <c r="F36" s="349">
        <v>-25.02379267242058</v>
      </c>
      <c r="G36" s="255">
        <v>0.11033795244356703</v>
      </c>
      <c r="H36" s="256">
        <v>0.0872674379420032</v>
      </c>
      <c r="I36" s="251"/>
      <c r="J36" s="248"/>
    </row>
    <row r="37" spans="1:10" ht="30.75" customHeight="1">
      <c r="A37" s="436">
        <v>7</v>
      </c>
      <c r="B37" s="436"/>
      <c r="C37" s="202" t="s">
        <v>151</v>
      </c>
      <c r="D37" s="54">
        <v>0</v>
      </c>
      <c r="E37" s="54">
        <v>1238.49</v>
      </c>
      <c r="F37" s="240" t="s">
        <v>0</v>
      </c>
      <c r="G37" s="255">
        <v>0</v>
      </c>
      <c r="H37" s="256">
        <v>1.7916172835046023E-06</v>
      </c>
      <c r="J37" s="248"/>
    </row>
    <row r="38" spans="1:10" ht="51">
      <c r="A38" s="436">
        <v>8</v>
      </c>
      <c r="B38" s="436"/>
      <c r="C38" s="202" t="s">
        <v>333</v>
      </c>
      <c r="D38" s="47">
        <v>123191857.11999999</v>
      </c>
      <c r="E38" s="47">
        <v>196860148.22</v>
      </c>
      <c r="F38" s="250">
        <v>59.79964327369498</v>
      </c>
      <c r="G38" s="255">
        <v>0.16893938303288075</v>
      </c>
      <c r="H38" s="256">
        <v>0.28478069583462906</v>
      </c>
      <c r="J38" s="248"/>
    </row>
    <row r="39" spans="1:8" ht="31.5" customHeight="1">
      <c r="A39" s="436">
        <v>9</v>
      </c>
      <c r="B39" s="436"/>
      <c r="C39" s="202" t="s">
        <v>152</v>
      </c>
      <c r="D39" s="54">
        <v>0</v>
      </c>
      <c r="E39" s="54">
        <v>0</v>
      </c>
      <c r="F39" s="240" t="s">
        <v>0</v>
      </c>
      <c r="G39" s="255">
        <v>0</v>
      </c>
      <c r="H39" s="256">
        <v>0</v>
      </c>
    </row>
    <row r="40" spans="1:8" ht="26.25" thickBot="1">
      <c r="A40" s="441">
        <v>10</v>
      </c>
      <c r="B40" s="441"/>
      <c r="C40" s="201" t="s">
        <v>153</v>
      </c>
      <c r="D40" s="46">
        <v>0</v>
      </c>
      <c r="E40" s="46">
        <v>12734.71</v>
      </c>
      <c r="F40" s="308" t="s">
        <v>0</v>
      </c>
      <c r="G40" s="255">
        <v>0</v>
      </c>
      <c r="H40" s="256">
        <v>1.8422212966127214E-05</v>
      </c>
    </row>
    <row r="41" spans="1:8" ht="26.25" thickBot="1">
      <c r="A41" s="442" t="s">
        <v>43</v>
      </c>
      <c r="B41" s="442"/>
      <c r="C41" s="224" t="s">
        <v>234</v>
      </c>
      <c r="D41" s="225">
        <v>203651114.32999998</v>
      </c>
      <c r="E41" s="225">
        <v>329903109.47</v>
      </c>
      <c r="F41" s="226">
        <v>61.99425696999575</v>
      </c>
      <c r="G41" s="226">
        <v>0.27927733547644773</v>
      </c>
      <c r="H41" s="226">
        <v>0.47724253955087476</v>
      </c>
    </row>
    <row r="42" spans="1:8" ht="26.25" thickBot="1">
      <c r="A42" s="442" t="s">
        <v>42</v>
      </c>
      <c r="B42" s="442"/>
      <c r="C42" s="224" t="s">
        <v>235</v>
      </c>
      <c r="D42" s="225">
        <v>72717094130.74</v>
      </c>
      <c r="E42" s="225">
        <v>68797025470.8</v>
      </c>
      <c r="F42" s="345">
        <v>-5.390848887459676</v>
      </c>
      <c r="G42" s="226">
        <v>99.72072266452355</v>
      </c>
      <c r="H42" s="226">
        <v>99.52275746044911</v>
      </c>
    </row>
  </sheetData>
  <sheetProtection/>
  <mergeCells count="17">
    <mergeCell ref="A38:B38"/>
    <mergeCell ref="A39:B39"/>
    <mergeCell ref="A40:B40"/>
    <mergeCell ref="A41:B41"/>
    <mergeCell ref="A42:B42"/>
    <mergeCell ref="A11:C11"/>
    <mergeCell ref="A33:B33"/>
    <mergeCell ref="A34:B34"/>
    <mergeCell ref="A35:B35"/>
    <mergeCell ref="A36:B36"/>
    <mergeCell ref="A37:B37"/>
    <mergeCell ref="A3:H3"/>
    <mergeCell ref="A4:H4"/>
    <mergeCell ref="D8:E8"/>
    <mergeCell ref="G8:H8"/>
    <mergeCell ref="D9:E9"/>
    <mergeCell ref="G9:H9"/>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K46"/>
  <sheetViews>
    <sheetView workbookViewId="0" topLeftCell="A1">
      <selection activeCell="J21" sqref="J21"/>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7.57421875" style="3" customWidth="1"/>
    <col min="7" max="7" width="17.421875" style="3" customWidth="1"/>
    <col min="8" max="8" width="18.57421875" style="3" customWidth="1"/>
    <col min="9" max="10" width="9.140625" style="3" customWidth="1"/>
    <col min="11" max="11" width="17.7109375" style="3" bestFit="1" customWidth="1"/>
    <col min="12" max="16384" width="9.140625" style="3" customWidth="1"/>
  </cols>
  <sheetData>
    <row r="4" spans="1:8" ht="14.25">
      <c r="A4" s="434" t="s">
        <v>96</v>
      </c>
      <c r="B4" s="434"/>
      <c r="C4" s="434"/>
      <c r="D4" s="434"/>
      <c r="E4" s="434"/>
      <c r="F4" s="434"/>
      <c r="G4" s="434"/>
      <c r="H4" s="434"/>
    </row>
    <row r="5" spans="1:8" ht="15">
      <c r="A5" s="396" t="s">
        <v>97</v>
      </c>
      <c r="B5" s="396"/>
      <c r="C5" s="396"/>
      <c r="D5" s="396"/>
      <c r="E5" s="396"/>
      <c r="F5" s="396"/>
      <c r="G5" s="396"/>
      <c r="H5" s="396"/>
    </row>
    <row r="6" spans="1:8" ht="15">
      <c r="A6" s="319"/>
      <c r="B6" s="319"/>
      <c r="C6" s="319"/>
      <c r="D6" s="319"/>
      <c r="E6" s="319"/>
      <c r="F6" s="319"/>
      <c r="G6" s="319"/>
      <c r="H6" s="319"/>
    </row>
    <row r="7" spans="1:8" ht="15">
      <c r="A7" s="319"/>
      <c r="B7" s="319"/>
      <c r="C7" s="319"/>
      <c r="D7" s="319"/>
      <c r="E7" s="319"/>
      <c r="F7" s="319"/>
      <c r="G7" s="319"/>
      <c r="H7" s="319"/>
    </row>
    <row r="8" spans="1:8" ht="17.25" thickBot="1">
      <c r="A8" s="40" t="s">
        <v>341</v>
      </c>
      <c r="B8" s="28"/>
      <c r="C8" s="29"/>
      <c r="D8" s="29"/>
      <c r="E8" s="29"/>
      <c r="F8" s="29"/>
      <c r="G8" s="29"/>
      <c r="H8" s="41" t="s">
        <v>98</v>
      </c>
    </row>
    <row r="9" spans="1:8" ht="27.75" customHeight="1" thickBot="1">
      <c r="A9" s="450" t="s">
        <v>46</v>
      </c>
      <c r="B9" s="451"/>
      <c r="C9" s="452"/>
      <c r="D9" s="301" t="s">
        <v>80</v>
      </c>
      <c r="E9" s="301" t="s">
        <v>99</v>
      </c>
      <c r="F9" s="301" t="s">
        <v>100</v>
      </c>
      <c r="G9" s="301" t="s">
        <v>375</v>
      </c>
      <c r="H9" s="301" t="s">
        <v>101</v>
      </c>
    </row>
    <row r="10" spans="1:7" ht="15.75" thickBot="1">
      <c r="A10" s="29"/>
      <c r="B10" s="29"/>
      <c r="C10" s="44"/>
      <c r="D10" s="45"/>
      <c r="E10" s="12"/>
      <c r="F10" s="12"/>
      <c r="G10" s="12"/>
    </row>
    <row r="11" spans="1:8" ht="13.5" thickBot="1">
      <c r="A11" s="300"/>
      <c r="B11" s="300"/>
      <c r="C11" s="300"/>
      <c r="D11" s="300"/>
      <c r="E11" s="300"/>
      <c r="F11" s="300"/>
      <c r="G11" s="300"/>
      <c r="H11" s="300"/>
    </row>
    <row r="12" spans="1:8" ht="25.5">
      <c r="A12" s="446">
        <v>1</v>
      </c>
      <c r="B12" s="446"/>
      <c r="C12" s="201" t="s">
        <v>268</v>
      </c>
      <c r="D12" s="497">
        <v>4894962344.99</v>
      </c>
      <c r="E12" s="498">
        <v>741508271.31</v>
      </c>
      <c r="F12" s="499">
        <v>132504041.84</v>
      </c>
      <c r="G12" s="499">
        <v>75325000</v>
      </c>
      <c r="H12" s="499">
        <v>5844299658.139999</v>
      </c>
    </row>
    <row r="13" spans="1:8" ht="25.5">
      <c r="A13" s="436">
        <v>2</v>
      </c>
      <c r="B13" s="436"/>
      <c r="C13" s="202" t="s">
        <v>102</v>
      </c>
      <c r="D13" s="498">
        <v>48797679124.37</v>
      </c>
      <c r="E13" s="498">
        <v>12677150621.13</v>
      </c>
      <c r="F13" s="498">
        <v>1025283767.74</v>
      </c>
      <c r="G13" s="498">
        <v>72735271.5</v>
      </c>
      <c r="H13" s="498">
        <v>62572848784.74</v>
      </c>
    </row>
    <row r="14" spans="1:11" ht="32.25" customHeight="1">
      <c r="A14" s="321"/>
      <c r="B14" s="48" t="s">
        <v>59</v>
      </c>
      <c r="C14" s="203" t="s">
        <v>103</v>
      </c>
      <c r="D14" s="500">
        <v>46451167695.16</v>
      </c>
      <c r="E14" s="500">
        <v>3954786205.99</v>
      </c>
      <c r="F14" s="500">
        <v>484166243.28</v>
      </c>
      <c r="G14" s="500">
        <v>0</v>
      </c>
      <c r="H14" s="500">
        <v>50890120144.43</v>
      </c>
      <c r="K14" s="368"/>
    </row>
    <row r="15" spans="1:8" ht="29.25" customHeight="1">
      <c r="A15" s="50"/>
      <c r="B15" s="51" t="s">
        <v>104</v>
      </c>
      <c r="C15" s="53" t="s">
        <v>105</v>
      </c>
      <c r="D15" s="52">
        <v>0</v>
      </c>
      <c r="E15" s="52">
        <v>0</v>
      </c>
      <c r="F15" s="52">
        <v>0</v>
      </c>
      <c r="G15" s="52" t="s">
        <v>0</v>
      </c>
      <c r="H15" s="52">
        <v>0</v>
      </c>
    </row>
    <row r="16" spans="1:11" ht="25.5">
      <c r="A16" s="50"/>
      <c r="B16" s="51" t="s">
        <v>106</v>
      </c>
      <c r="C16" s="53" t="s">
        <v>107</v>
      </c>
      <c r="D16" s="52">
        <v>27223993919.32</v>
      </c>
      <c r="E16" s="52">
        <v>3954786205.99</v>
      </c>
      <c r="F16" s="52">
        <v>484166243.28</v>
      </c>
      <c r="G16" s="52" t="s">
        <v>0</v>
      </c>
      <c r="H16" s="52">
        <v>31662946368.589996</v>
      </c>
      <c r="K16" s="252"/>
    </row>
    <row r="17" spans="1:8" ht="25.5">
      <c r="A17" s="50"/>
      <c r="B17" s="51" t="s">
        <v>108</v>
      </c>
      <c r="C17" s="53" t="s">
        <v>109</v>
      </c>
      <c r="D17" s="52">
        <v>19227173775.84</v>
      </c>
      <c r="E17" s="52">
        <v>0</v>
      </c>
      <c r="F17" s="52">
        <v>0</v>
      </c>
      <c r="G17" s="52" t="s">
        <v>0</v>
      </c>
      <c r="H17" s="52">
        <v>19227173775.84</v>
      </c>
    </row>
    <row r="18" spans="1:8" ht="25.5">
      <c r="A18" s="50"/>
      <c r="B18" s="51" t="s">
        <v>110</v>
      </c>
      <c r="C18" s="53" t="s">
        <v>111</v>
      </c>
      <c r="D18" s="52">
        <v>0</v>
      </c>
      <c r="E18" s="52">
        <v>0</v>
      </c>
      <c r="F18" s="52" t="s">
        <v>0</v>
      </c>
      <c r="G18" s="52" t="s">
        <v>0</v>
      </c>
      <c r="H18" s="52">
        <v>0</v>
      </c>
    </row>
    <row r="19" spans="1:8" ht="30.75" customHeight="1">
      <c r="A19" s="50"/>
      <c r="B19" s="51" t="s">
        <v>112</v>
      </c>
      <c r="C19" s="53" t="s">
        <v>113</v>
      </c>
      <c r="D19" s="52">
        <v>0</v>
      </c>
      <c r="E19" s="52">
        <v>0</v>
      </c>
      <c r="F19" s="52">
        <v>0</v>
      </c>
      <c r="G19" s="52" t="s">
        <v>0</v>
      </c>
      <c r="H19" s="52">
        <v>0</v>
      </c>
    </row>
    <row r="20" spans="1:8" ht="31.5" customHeight="1">
      <c r="A20" s="50"/>
      <c r="B20" s="48" t="s">
        <v>58</v>
      </c>
      <c r="C20" s="204" t="s">
        <v>114</v>
      </c>
      <c r="D20" s="500">
        <v>2346511429.21</v>
      </c>
      <c r="E20" s="500">
        <v>8722364415.14</v>
      </c>
      <c r="F20" s="500">
        <v>541117524.46</v>
      </c>
      <c r="G20" s="500">
        <v>72735271.5</v>
      </c>
      <c r="H20" s="500">
        <v>11682728640.309998</v>
      </c>
    </row>
    <row r="21" spans="1:8" ht="25.5">
      <c r="A21" s="50"/>
      <c r="B21" s="51" t="s">
        <v>104</v>
      </c>
      <c r="C21" s="53" t="s">
        <v>115</v>
      </c>
      <c r="D21" s="52">
        <v>2346511429.21</v>
      </c>
      <c r="E21" s="52">
        <v>5447115483.73</v>
      </c>
      <c r="F21" s="52">
        <v>541117524.46</v>
      </c>
      <c r="G21" s="52">
        <v>72735271.5</v>
      </c>
      <c r="H21" s="52">
        <v>8407479708.9</v>
      </c>
    </row>
    <row r="22" spans="1:8" ht="25.5">
      <c r="A22" s="50"/>
      <c r="B22" s="51" t="s">
        <v>106</v>
      </c>
      <c r="C22" s="53" t="s">
        <v>109</v>
      </c>
      <c r="D22" s="52">
        <v>0</v>
      </c>
      <c r="E22" s="52">
        <v>0</v>
      </c>
      <c r="F22" s="52">
        <v>0</v>
      </c>
      <c r="G22" s="52" t="s">
        <v>0</v>
      </c>
      <c r="H22" s="52">
        <v>0</v>
      </c>
    </row>
    <row r="23" spans="1:8" ht="25.5">
      <c r="A23" s="50"/>
      <c r="B23" s="51" t="s">
        <v>108</v>
      </c>
      <c r="C23" s="53" t="s">
        <v>116</v>
      </c>
      <c r="D23" s="52">
        <v>0</v>
      </c>
      <c r="E23" s="52">
        <v>0</v>
      </c>
      <c r="F23" s="52">
        <v>0</v>
      </c>
      <c r="G23" s="52" t="s">
        <v>0</v>
      </c>
      <c r="H23" s="52">
        <v>0</v>
      </c>
    </row>
    <row r="24" spans="1:8" ht="25.5">
      <c r="A24" s="50"/>
      <c r="B24" s="51" t="s">
        <v>110</v>
      </c>
      <c r="C24" s="53" t="s">
        <v>273</v>
      </c>
      <c r="D24" s="52">
        <v>0</v>
      </c>
      <c r="E24" s="52">
        <v>3275248931.41</v>
      </c>
      <c r="F24" s="52" t="s">
        <v>0</v>
      </c>
      <c r="G24" s="52" t="s">
        <v>0</v>
      </c>
      <c r="H24" s="52">
        <v>3275248931.41</v>
      </c>
    </row>
    <row r="25" spans="1:8" ht="25.5">
      <c r="A25" s="436">
        <v>3</v>
      </c>
      <c r="B25" s="436"/>
      <c r="C25" s="202" t="s">
        <v>117</v>
      </c>
      <c r="D25" s="498">
        <v>564216232.96</v>
      </c>
      <c r="E25" s="498">
        <v>134531123.43</v>
      </c>
      <c r="F25" s="498">
        <v>11032781</v>
      </c>
      <c r="G25" s="498">
        <v>0</v>
      </c>
      <c r="H25" s="498">
        <v>709780137.3900001</v>
      </c>
    </row>
    <row r="26" spans="1:8" ht="25.5">
      <c r="A26" s="50"/>
      <c r="B26" s="51" t="s">
        <v>104</v>
      </c>
      <c r="C26" s="53" t="s">
        <v>118</v>
      </c>
      <c r="D26" s="52">
        <v>0</v>
      </c>
      <c r="E26" s="52">
        <v>0</v>
      </c>
      <c r="F26" s="52">
        <v>0</v>
      </c>
      <c r="G26" s="52" t="s">
        <v>0</v>
      </c>
      <c r="H26" s="52">
        <v>0</v>
      </c>
    </row>
    <row r="27" spans="1:8" ht="25.5">
      <c r="A27" s="50"/>
      <c r="B27" s="51" t="s">
        <v>106</v>
      </c>
      <c r="C27" s="205" t="s">
        <v>272</v>
      </c>
      <c r="D27" s="52">
        <v>0</v>
      </c>
      <c r="E27" s="52">
        <v>4089253.86</v>
      </c>
      <c r="F27" s="52">
        <v>0</v>
      </c>
      <c r="G27" s="52" t="s">
        <v>0</v>
      </c>
      <c r="H27" s="52">
        <v>4089253.86</v>
      </c>
    </row>
    <row r="28" spans="1:8" ht="25.5">
      <c r="A28" s="50"/>
      <c r="B28" s="51" t="s">
        <v>108</v>
      </c>
      <c r="C28" s="53" t="s">
        <v>119</v>
      </c>
      <c r="D28" s="52">
        <v>0</v>
      </c>
      <c r="E28" s="52">
        <v>0</v>
      </c>
      <c r="F28" s="52"/>
      <c r="G28" s="52" t="s">
        <v>0</v>
      </c>
      <c r="H28" s="52">
        <v>0</v>
      </c>
    </row>
    <row r="29" spans="1:8" ht="25.5">
      <c r="A29" s="50"/>
      <c r="B29" s="51" t="s">
        <v>110</v>
      </c>
      <c r="C29" s="53" t="s">
        <v>120</v>
      </c>
      <c r="D29" s="52">
        <v>0</v>
      </c>
      <c r="E29" s="52">
        <v>0</v>
      </c>
      <c r="F29" s="52">
        <v>0</v>
      </c>
      <c r="G29" s="52" t="s">
        <v>0</v>
      </c>
      <c r="H29" s="52">
        <v>0</v>
      </c>
    </row>
    <row r="30" spans="1:8" ht="25.5">
      <c r="A30" s="50"/>
      <c r="B30" s="51" t="s">
        <v>112</v>
      </c>
      <c r="C30" s="53" t="s">
        <v>121</v>
      </c>
      <c r="D30" s="52">
        <v>0</v>
      </c>
      <c r="E30" s="52">
        <v>0</v>
      </c>
      <c r="F30" s="52">
        <v>0</v>
      </c>
      <c r="G30" s="52" t="s">
        <v>0</v>
      </c>
      <c r="H30" s="52">
        <v>0</v>
      </c>
    </row>
    <row r="31" spans="1:8" ht="26.25" thickBot="1">
      <c r="A31" s="50"/>
      <c r="B31" s="56" t="s">
        <v>122</v>
      </c>
      <c r="C31" s="206" t="s">
        <v>123</v>
      </c>
      <c r="D31" s="58">
        <v>564216232.96</v>
      </c>
      <c r="E31" s="501">
        <v>130441869.57</v>
      </c>
      <c r="F31" s="502">
        <v>11032781</v>
      </c>
      <c r="G31" s="502" t="s">
        <v>0</v>
      </c>
      <c r="H31" s="502">
        <v>705690883.53</v>
      </c>
    </row>
    <row r="32" spans="1:8" ht="26.25" thickBot="1">
      <c r="A32" s="447" t="s">
        <v>38</v>
      </c>
      <c r="B32" s="447"/>
      <c r="C32" s="322" t="s">
        <v>124</v>
      </c>
      <c r="D32" s="503">
        <v>54256857702.32</v>
      </c>
      <c r="E32" s="503">
        <v>13553190015.869999</v>
      </c>
      <c r="F32" s="503">
        <v>1168820590.58</v>
      </c>
      <c r="G32" s="503">
        <v>148060271.5</v>
      </c>
      <c r="H32" s="503">
        <v>69126928580.27</v>
      </c>
    </row>
    <row r="33" spans="1:8" ht="25.5">
      <c r="A33" s="446">
        <v>4</v>
      </c>
      <c r="B33" s="446"/>
      <c r="C33" s="201" t="s">
        <v>125</v>
      </c>
      <c r="D33" s="58">
        <v>0</v>
      </c>
      <c r="E33" s="58">
        <v>0</v>
      </c>
      <c r="F33" s="58">
        <v>0</v>
      </c>
      <c r="G33" s="58">
        <v>72703688.55</v>
      </c>
      <c r="H33" s="58">
        <v>72703688.55</v>
      </c>
    </row>
    <row r="34" spans="1:8" ht="25.5">
      <c r="A34" s="436">
        <v>5</v>
      </c>
      <c r="B34" s="436"/>
      <c r="C34" s="202" t="s">
        <v>126</v>
      </c>
      <c r="D34" s="52">
        <v>0</v>
      </c>
      <c r="E34" s="52">
        <v>0</v>
      </c>
      <c r="F34" s="52">
        <v>0</v>
      </c>
      <c r="G34" s="52" t="s">
        <v>0</v>
      </c>
      <c r="H34" s="52">
        <v>0</v>
      </c>
    </row>
    <row r="35" spans="1:8" ht="26.25">
      <c r="A35" s="436">
        <v>6</v>
      </c>
      <c r="B35" s="436"/>
      <c r="C35" s="202" t="s">
        <v>127</v>
      </c>
      <c r="D35" s="498">
        <v>57667994.78</v>
      </c>
      <c r="E35" s="498">
        <v>1669321.17</v>
      </c>
      <c r="F35" s="498">
        <v>975598.75</v>
      </c>
      <c r="G35" s="498">
        <v>12384.8</v>
      </c>
      <c r="H35" s="498">
        <v>60325299.5</v>
      </c>
    </row>
    <row r="36" spans="1:8" ht="25.5">
      <c r="A36" s="436">
        <v>7</v>
      </c>
      <c r="B36" s="436"/>
      <c r="C36" s="202" t="s">
        <v>271</v>
      </c>
      <c r="D36" s="52">
        <v>0</v>
      </c>
      <c r="E36" s="52">
        <v>0</v>
      </c>
      <c r="F36" s="52">
        <v>0</v>
      </c>
      <c r="G36" s="52">
        <v>1238.49</v>
      </c>
      <c r="H36" s="52">
        <v>1238.49</v>
      </c>
    </row>
    <row r="37" spans="1:8" ht="38.25">
      <c r="A37" s="436">
        <v>8</v>
      </c>
      <c r="B37" s="436"/>
      <c r="C37" s="202" t="s">
        <v>270</v>
      </c>
      <c r="D37" s="498">
        <v>164980709.28</v>
      </c>
      <c r="E37" s="498">
        <v>31523582.94</v>
      </c>
      <c r="F37" s="498">
        <v>355856</v>
      </c>
      <c r="G37" s="498" t="s">
        <v>0</v>
      </c>
      <c r="H37" s="498">
        <v>196860148.22</v>
      </c>
    </row>
    <row r="38" spans="1:8" ht="25.5">
      <c r="A38" s="436">
        <v>9</v>
      </c>
      <c r="B38" s="436"/>
      <c r="C38" s="202" t="s">
        <v>128</v>
      </c>
      <c r="D38" s="52">
        <v>0</v>
      </c>
      <c r="E38" s="52">
        <v>0</v>
      </c>
      <c r="F38" s="52">
        <v>0</v>
      </c>
      <c r="G38" s="52" t="s">
        <v>0</v>
      </c>
      <c r="H38" s="52">
        <v>0</v>
      </c>
    </row>
    <row r="39" spans="1:8" ht="26.25" thickBot="1">
      <c r="A39" s="441">
        <v>10</v>
      </c>
      <c r="B39" s="441"/>
      <c r="C39" s="201" t="s">
        <v>129</v>
      </c>
      <c r="D39" s="58">
        <v>0</v>
      </c>
      <c r="E39" s="58">
        <v>0</v>
      </c>
      <c r="F39" s="58">
        <v>0</v>
      </c>
      <c r="G39" s="58">
        <v>12734.71</v>
      </c>
      <c r="H39" s="58">
        <v>12734.71</v>
      </c>
    </row>
    <row r="40" spans="1:8" ht="26.25" thickBot="1">
      <c r="A40" s="442" t="s">
        <v>43</v>
      </c>
      <c r="B40" s="442"/>
      <c r="C40" s="302" t="s">
        <v>269</v>
      </c>
      <c r="D40" s="303">
        <v>222648704.06</v>
      </c>
      <c r="E40" s="303">
        <v>33192904.11</v>
      </c>
      <c r="F40" s="303">
        <v>1331454.75</v>
      </c>
      <c r="G40" s="303">
        <v>72730046.54999998</v>
      </c>
      <c r="H40" s="303">
        <v>329903109.47</v>
      </c>
    </row>
    <row r="41" spans="1:8" ht="26.25" thickBot="1">
      <c r="A41" s="442" t="s">
        <v>42</v>
      </c>
      <c r="B41" s="442"/>
      <c r="C41" s="302" t="s">
        <v>130</v>
      </c>
      <c r="D41" s="303">
        <v>54034208998.26</v>
      </c>
      <c r="E41" s="303">
        <v>13519997111.759998</v>
      </c>
      <c r="F41" s="303">
        <v>1167489135.83</v>
      </c>
      <c r="G41" s="303">
        <v>75330224.95000002</v>
      </c>
      <c r="H41" s="303">
        <v>68797025470.8</v>
      </c>
    </row>
    <row r="43" spans="6:8" ht="12.75">
      <c r="F43" s="369"/>
      <c r="G43" s="369"/>
      <c r="H43" s="368"/>
    </row>
    <row r="44" spans="1:8" ht="18" customHeight="1">
      <c r="A44" s="448"/>
      <c r="B44" s="448"/>
      <c r="C44" s="448"/>
      <c r="D44" s="448"/>
      <c r="E44" s="448"/>
      <c r="F44" s="448"/>
      <c r="G44" s="448"/>
      <c r="H44" s="448"/>
    </row>
    <row r="45" spans="1:7" ht="16.5" customHeight="1">
      <c r="A45" s="377"/>
      <c r="D45" s="370"/>
      <c r="E45" s="370"/>
      <c r="F45" s="370"/>
      <c r="G45" s="370"/>
    </row>
    <row r="46" spans="1:8" ht="20.25" customHeight="1">
      <c r="A46" s="449"/>
      <c r="B46" s="449"/>
      <c r="C46" s="449"/>
      <c r="D46" s="449"/>
      <c r="E46" s="449"/>
      <c r="F46" s="449"/>
      <c r="G46" s="449"/>
      <c r="H46" s="449"/>
    </row>
  </sheetData>
  <sheetProtection/>
  <mergeCells count="18">
    <mergeCell ref="A4:H4"/>
    <mergeCell ref="A5:H5"/>
    <mergeCell ref="A9:C9"/>
    <mergeCell ref="A12:B12"/>
    <mergeCell ref="A40:B40"/>
    <mergeCell ref="A41:B41"/>
    <mergeCell ref="A34:B34"/>
    <mergeCell ref="A35:B35"/>
    <mergeCell ref="A36:B36"/>
    <mergeCell ref="A37:B37"/>
    <mergeCell ref="A13:B13"/>
    <mergeCell ref="A25:B25"/>
    <mergeCell ref="A32:B32"/>
    <mergeCell ref="A33:B33"/>
    <mergeCell ref="A44:H44"/>
    <mergeCell ref="A46:H46"/>
    <mergeCell ref="A38:B38"/>
    <mergeCell ref="A39:B39"/>
  </mergeCells>
  <printOptions/>
  <pageMargins left="0.7" right="0.7" top="0.75" bottom="0.75" header="0.3" footer="0.3"/>
  <pageSetup horizontalDpi="600" verticalDpi="600" orientation="portrait" paperSize="9" scale="61"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2018-05-11T10:44:14Z</cp:lastPrinted>
  <dcterms:created xsi:type="dcterms:W3CDTF">2007-10-18T11:29:39Z</dcterms:created>
  <dcterms:modified xsi:type="dcterms:W3CDTF">2018-05-11T10:48:48Z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