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F5" sheetId="68" r:id="rId7"/>
    <sheet name=" F6" sheetId="124" r:id="rId8"/>
    <sheet name=" F7" sheetId="115" r:id="rId9"/>
    <sheet name="F8" sheetId="96" r:id="rId10"/>
    <sheet name=" F9" sheetId="98" r:id="rId11"/>
    <sheet name=" F10" sheetId="99" r:id="rId12"/>
    <sheet name=" F11" sheetId="125" r:id="rId13"/>
    <sheet name="F12" sheetId="116" r:id="rId14"/>
    <sheet name=" F13" sheetId="100" r:id="rId15"/>
    <sheet name="F14" sheetId="101" r:id="rId16"/>
    <sheet name=" F15" sheetId="126" r:id="rId17"/>
    <sheet name="F16" sheetId="133" r:id="rId18"/>
    <sheet name="F17" sheetId="102" r:id="rId19"/>
    <sheet name=" F18" sheetId="127" r:id="rId20"/>
    <sheet name=" F19" sheetId="132" r:id="rId21"/>
    <sheet name=" F20" sheetId="103" r:id="rId22"/>
    <sheet name=" F21" sheetId="128" r:id="rId23"/>
    <sheet name=" F22" sheetId="117" r:id="rId24"/>
    <sheet name="Ndarja e tregut KJ" sheetId="104" state="hidden" r:id="rId25"/>
    <sheet name=" F23" sheetId="120" r:id="rId26"/>
    <sheet name="F24" sheetId="129" r:id="rId27"/>
    <sheet name="F25" sheetId="106" r:id="rId28"/>
    <sheet name=" F26" sheetId="130" r:id="rId29"/>
    <sheet name=" F27" sheetId="105" r:id="rId30"/>
    <sheet name="F28" sheetId="131" r:id="rId31"/>
    <sheet name="F29" sheetId="153" r:id="rId32"/>
    <sheet name=" F30" sheetId="151" r:id="rId33"/>
    <sheet name=" F31" sheetId="152" r:id="rId34"/>
    <sheet name="F32" sheetId="157" r:id="rId35"/>
    <sheet name="F33" sheetId="154" r:id="rId36"/>
    <sheet name="F34" sheetId="158" r:id="rId37"/>
    <sheet name="F35" sheetId="164" r:id="rId38"/>
    <sheet name="F36" sheetId="165" r:id="rId39"/>
    <sheet name="F37" sheetId="163" r:id="rId40"/>
    <sheet name="F38" sheetId="134" r:id="rId41"/>
    <sheet name="Sqarime" sheetId="80" r:id="rId42"/>
  </sheets>
  <externalReferences>
    <externalReference r:id="rId43"/>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4">' F13'!$A$1:$H$66</definedName>
    <definedName name="_xlnm.Print_Area" localSheetId="16">' F15'!$A$1:$H$63</definedName>
    <definedName name="_xlnm.Print_Area" localSheetId="19">' F18'!$A$1:$F$52</definedName>
    <definedName name="_xlnm.Print_Area" localSheetId="20">' F19'!$A$1:$F$55</definedName>
    <definedName name="_xlnm.Print_Area" localSheetId="21">' F20'!$A$1:$F$52</definedName>
    <definedName name="_xlnm.Print_Area" localSheetId="22">' F21'!$A$1:$F$51</definedName>
    <definedName name="_xlnm.Print_Area" localSheetId="23">' F22'!$A$1:$M$41</definedName>
    <definedName name="_xlnm.Print_Area" localSheetId="25">' F23'!$A$1:$F$56</definedName>
    <definedName name="_xlnm.Print_Area" localSheetId="28">' F26'!$A$1:$F$54</definedName>
    <definedName name="_xlnm.Print_Area" localSheetId="29">' F27'!$A$1:$F$56</definedName>
    <definedName name="_xlnm.Print_Area" localSheetId="4">' F3'!$A$1:$E$17</definedName>
    <definedName name="_xlnm.Print_Area" localSheetId="32">' F30'!$A$1:$F$54</definedName>
    <definedName name="_xlnm.Print_Area" localSheetId="33">' F31'!$A$1:$F$55</definedName>
    <definedName name="_xlnm.Print_Area" localSheetId="5">' F4'!$A$1:$F$59</definedName>
    <definedName name="_xlnm.Print_Area" localSheetId="7">' F6'!$A$1:$H$52</definedName>
    <definedName name="_xlnm.Print_Area" localSheetId="8">' F7'!$A$1:$G$55</definedName>
    <definedName name="_xlnm.Print_Area" localSheetId="10">' F9'!$A$1:$G$35</definedName>
    <definedName name="_xlnm.Print_Area" localSheetId="13">'F12'!$A$1:$F$45</definedName>
    <definedName name="_xlnm.Print_Area" localSheetId="15">'F14'!$A$1:$F$55</definedName>
    <definedName name="_xlnm.Print_Area" localSheetId="17">'F16'!$A$1:$E$52</definedName>
    <definedName name="_xlnm.Print_Area" localSheetId="18">'F17'!$A$1:$F$53</definedName>
    <definedName name="_xlnm.Print_Area" localSheetId="26">'F24'!$A$1:$F$55</definedName>
    <definedName name="_xlnm.Print_Area" localSheetId="27">'F25'!$A$1:$F$56</definedName>
    <definedName name="_xlnm.Print_Area" localSheetId="30">'F28'!$A$1:$F$54</definedName>
    <definedName name="_xlnm.Print_Area" localSheetId="31">'F29'!$A$1:$F$56</definedName>
    <definedName name="_xlnm.Print_Area" localSheetId="37">'F35'!$A$1:$H$55</definedName>
    <definedName name="_xlnm.Print_Area" localSheetId="38">'F36'!$A$1:$F$57</definedName>
    <definedName name="_xlnm.Print_Area" localSheetId="39">'F37'!$A$1:$E$57</definedName>
    <definedName name="_xlnm.Print_Area" localSheetId="40">'F38'!$A$1:$D$46</definedName>
    <definedName name="_xlnm.Print_Area" localSheetId="6">'F5'!$A$1:$G$46</definedName>
    <definedName name="_xlnm.Print_Area" localSheetId="9">'F8'!$A$1:$G$31</definedName>
    <definedName name="_xlnm.Print_Area" localSheetId="1">Kapaku!$A$1:$G$39</definedName>
    <definedName name="_xlnm.Print_Area" localSheetId="3">Permbajtja!$A$1:$J$49</definedName>
    <definedName name="_xlnm.Print_Area" localSheetId="2">Shenime!$A$1:$B$33</definedName>
    <definedName name="_xlnm.Print_Area" localSheetId="41">Sqarime!$A$1:$E$24</definedName>
    <definedName name="Z_CE7EBE67_DCEA_4A6B_A7CE_D3282729E0AF_.wvu.PrintArea" localSheetId="4" hidden="1">' 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1"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20" i="164" l="1"/>
  <c r="B20" i="164"/>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<sst xmlns="http://schemas.openxmlformats.org/spreadsheetml/2006/main" count="1484" uniqueCount="546">
  <si>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</si>
  <si>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</si>
  <si>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</si>
  <si>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</si>
  <si>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</si>
  <si>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</si>
  <si>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</si>
  <si>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</si>
  <si>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</si>
  <si>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</si>
  <si>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</si>
  <si>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</si>
  <si>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</si>
  <si>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</si>
  <si>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</si>
  <si>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</si>
  <si>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</si>
  <si>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</si>
  <si>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</si>
  <si>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</si>
  <si>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</si>
  <si>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</si>
  <si>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</si>
  <si>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</si>
  <si>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</si>
  <si>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</si>
  <si>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</si>
  <si>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</si>
  <si>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</si>
  <si>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</si>
  <si>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</si>
  <si>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</si>
  <si>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</si>
  <si>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</si>
  <si>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</si>
  <si>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</si>
  <si>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</si>
  <si>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</si>
  <si>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</si>
  <si>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</si>
  <si>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</si>
  <si>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</si>
  <si>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</si>
  <si>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</si>
  <si>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</si>
  <si>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</si>
  <si>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</si>
  <si>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</si>
  <si>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</si>
  <si>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</si>
  <si>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</si>
  <si>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</si>
  <si>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</si>
  <si>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</si>
  <si>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</si>
  <si>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</si>
  <si>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</si>
  <si>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</si>
  <si>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</si>
  <si>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</si>
  <si>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</si>
  <si>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</si>
  <si>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</si>
  <si>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</si>
  <si>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</si>
  <si>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</si>
  <si>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</si>
  <si>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</si>
  <si>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</si>
  <si>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</si>
  <si>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</si>
  <si>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</si>
  <si>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</si>
  <si>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</si>
  <si>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</si>
  <si>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</si>
  <si>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</si>
  <si>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</si>
  <si>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</si>
  <si>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</si>
  <si>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</si>
  <si>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</si>
  <si>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</si>
  <si>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</si>
  <si>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</si>
  <si>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</si>
  <si>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</si>
  <si>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</si>
  <si>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</si>
  <si>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</si>
  <si>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</si>
  <si>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</si>
  <si>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</si>
  <si>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</si>
  <si>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</si>
  <si>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</si>
  <si>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</si>
  <si>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</si>
  <si>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</si>
  <si>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</si>
  <si>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</si>
  <si>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</si>
  <si>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</si>
  <si>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</si>
  <si>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</si>
  <si>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</si>
  <si>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</si>
  <si>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</si>
  <si>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</si>
  <si>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</si>
  <si>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</si>
  <si>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</si>
  <si>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</si>
  <si>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</si>
  <si>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</si>
  <si>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</si>
  <si>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</si>
  <si>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</si>
  <si>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</si>
  <si>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</si>
  <si>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</si>
  <si>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</si>
  <si>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</si>
  <si>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</si>
  <si>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</si>
  <si>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</si>
  <si>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</si>
  <si>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</si>
  <si>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</si>
  <si>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</si>
  <si>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</si>
  <si>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</si>
  <si>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</si>
  <si>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</si>
  <si>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</si>
  <si>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</si>
  <si>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</si>
  <si>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</si>
  <si>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</si>
  <si>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</si>
  <si>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</si>
  <si>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</si>
  <si>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</si>
  <si>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</si>
  <si>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</si>
  <si>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</si>
  <si>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</si>
  <si>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</si>
  <si>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</si>
  <si>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</si>
  <si>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</si>
  <si>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</si>
  <si>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</si>
  <si>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</si>
  <si>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</si>
  <si>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</si>
  <si>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</si>
  <si>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</si>
  <si>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</si>
  <si>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</si>
  <si>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</si>
  <si>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</si>
  <si>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</si>
  <si>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</si>
  <si>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</si>
  <si>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</si>
  <si>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</si>
  <si>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</si>
  <si>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</si>
  <si>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</si>
  <si>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</si>
  <si>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</si>
  <si>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</si>
  <si>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</si>
  <si>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</si>
  <si>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</si>
  <si>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</si>
  <si>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</si>
  <si>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</si>
  <si>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</si>
  <si>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</si>
  <si>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</si>
  <si>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</si>
  <si>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</si>
  <si>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</si>
  <si>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</si>
  <si>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</si>
  <si>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</si>
  <si>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</si>
  <si>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</si>
  <si>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</si>
  <si>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</si>
  <si>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</si>
  <si>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</si>
  <si>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</si>
  <si>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</si>
  <si>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</si>
  <si>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</si>
  <si>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</si>
  <si>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</si>
  <si>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</si>
  <si>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</si>
  <si>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</si>
  <si>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</si>
  <si>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</si>
  <si>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</si>
  <si>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</si>
  <si>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</si>
  <si>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</si>
  <si>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</si>
  <si>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</si>
  <si>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</si>
  <si>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</si>
  <si>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</si>
  <si>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</si>
  <si>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</si>
  <si>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</si>
  <si>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</si>
  <si>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</si>
  <si>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</si>
  <si>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</si>
  <si>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</si>
  <si>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</si>
  <si>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</si>
  <si>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</si>
  <si>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</si>
  <si>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</si>
  <si>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</si>
  <si>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</si>
  <si>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</si>
  <si>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</si>
  <si>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</si>
  <si>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</si>
  <si>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</si>
  <si>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</si>
  <si>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</si>
  <si>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</si>
  <si>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</si>
  <si>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</si>
  <si>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</si>
  <si>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</si>
  <si>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</si>
  <si>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</si>
  <si>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</si>
  <si>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</si>
  <si>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</si>
  <si>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</si>
  <si>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</si>
  <si>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</si>
  <si>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</si>
  <si>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</si>
  <si>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</si>
  <si>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</si>
  <si>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</si>
  <si>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</si>
  <si>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</si>
  <si>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</si>
  <si>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</si>
  <si>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</si>
  <si>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</si>
  <si>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</si>
  <si>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</si>
  <si>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</si>
  <si>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</si>
  <si>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</si>
  <si>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</si>
  <si>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</si>
  <si>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</si>
  <si>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</si>
  <si>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</si>
  <si>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</si>
  <si>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</si>
  <si>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</si>
  <si>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</si>
  <si>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</si>
  <si>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</si>
  <si>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</si>
  <si>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</si>
  <si>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</si>
  <si>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</si>
  <si>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</si>
  <si>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</si>
  <si>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</si>
  <si>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</si>
  <si>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</si>
  <si>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</si>
  <si>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</si>
  <si>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</si>
  <si>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</si>
  <si>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</si>
  <si>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</si>
  <si>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</si>
  <si>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</si>
  <si>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</si>
  <si>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</si>
  <si>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</si>
  <si>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</si>
  <si>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</si>
  <si>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</si>
  <si>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</si>
  <si>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</si>
  <si>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</si>
  <si>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</si>
  <si>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</si>
  <si>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</si>
  <si>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</si>
  <si>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</si>
  <si>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</si>
  <si>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</si>
  <si>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</si>
  <si>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</si>
  <si>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</si>
  <si>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</si>
  <si>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</si>
  <si>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</si>
  <si>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</si>
  <si>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</si>
  <si>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</si>
  <si>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</si>
  <si>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</si>
  <si>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</si>
  <si>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</si>
  <si>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</si>
  <si>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</si>
  <si>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</si>
  <si>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</si>
  <si>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</si>
  <si>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</si>
  <si>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</si>
  <si>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</si>
  <si>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</si>
  <si>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</si>
  <si>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</si>
  <si>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</si>
  <si>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</si>
  <si>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</si>
  <si>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</si>
  <si>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</si>
  <si>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</si>
  <si>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</si>
  <si>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</si>
  <si>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</si>
  <si>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</si>
  <si>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</si>
  <si>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</si>
  <si>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</si>
  <si>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</si>
  <si>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</si>
  <si>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</si>
  <si>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</si>
  <si>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</si>
  <si>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</si>
  <si>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</si>
  <si>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</si>
  <si>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</si>
  <si>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</si>
  <si>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</si>
  <si>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</si>
  <si>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</si>
  <si>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</si>
  <si>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</si>
  <si>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</si>
  <si>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</si>
  <si>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</si>
  <si>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</si>
  <si>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</si>
  <si>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</si>
  <si>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</si>
  <si>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</si>
  <si>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</si>
  <si>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</si>
  <si>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</si>
  <si>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</si>
  <si>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</si>
  <si>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</si>
  <si>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</si>
  <si>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</si>
  <si>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</si>
  <si>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</si>
  <si>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</si>
  <si>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</si>
  <si>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</si>
  <si>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</si>
  <si>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</si>
  <si>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</si>
  <si>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</si>
  <si>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</si>
  <si>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</si>
  <si>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</si>
  <si>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</si>
  <si>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</si>
  <si>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</si>
  <si>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</si>
  <si>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</si>
  <si>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</si>
  <si>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</si>
  <si>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</si>
  <si>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</si>
  <si>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</si>
  <si>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</si>
  <si>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</si>
  <si>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</si>
  <si>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</si>
  <si>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</si>
  <si>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</si>
  <si>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</si>
  <si>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</si>
  <si>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</si>
  <si>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</si>
  <si>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</si>
  <si>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</si>
  <si>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</si>
  <si>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</si>
  <si>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</si>
  <si>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</si>
  <si>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</si>
  <si>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</si>
  <si>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</si>
  <si>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</si>
  <si>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</si>
  <si>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</si>
  <si>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</si>
  <si>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</si>
  <si>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</si>
  <si>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</si>
  <si>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</si>
  <si>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</si>
  <si>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</si>
  <si>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</si>
  <si>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</si>
  <si>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</si>
  <si>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</si>
  <si>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</si>
  <si>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</si>
  <si>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</si>
  <si>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</si>
  <si>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</si>
  <si>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</si>
  <si>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</si>
  <si>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</si>
  <si>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</si>
  <si>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</si>
  <si>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</si>
  <si>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</si>
  <si>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</si>
  <si>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</si>
  <si>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</si>
  <si>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</si>
  <si>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</si>
  <si>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</si>
  <si>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</si>
  <si>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</si>
  <si>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</si>
  <si>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</si>
  <si>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</si>
  <si>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</si>
  <si>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</si>
  <si>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</si>
  <si>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</si>
  <si>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</si>
  <si>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</si>
  <si>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</si>
  <si>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</si>
  <si>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</si>
  <si>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</si>
  <si>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</si>
  <si>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</si>
  <si>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</si>
  <si>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</si>
  <si>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</si>
  <si>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Ndarja e tregut - Primet e Shkruara Bruto për Sigurimin e garancive   </t>
  </si>
  <si>
    <t xml:space="preserve"> Paid Claims in Sickness Insurance by Non-Life Insurance Companies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</si>
  <si>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</si>
  <si>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</si>
  <si>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</si>
  <si>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</si>
  <si>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</si>
  <si>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</si>
  <si>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</si>
  <si>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</si>
  <si>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</si>
  <si>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</si>
  <si>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</si>
  <si>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</si>
  <si>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</si>
  <si>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</si>
  <si>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</si>
  <si>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</si>
  <si>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</si>
  <si>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</si>
  <si>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</si>
  <si>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</si>
  <si>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</si>
  <si>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</si>
  <si>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</si>
  <si>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</si>
  <si>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 xml:space="preserve">Janar  / January </t>
  </si>
  <si>
    <r>
      <rPr>
        <b/>
        <sz val="9"/>
        <rFont val="Times New Roman"/>
        <family val="1"/>
      </rPr>
      <t xml:space="preserve">Janar </t>
    </r>
    <r>
      <rPr>
        <i/>
        <sz val="9"/>
        <rFont val="Times New Roman"/>
        <family val="1"/>
      </rPr>
      <t xml:space="preserve"> / January </t>
    </r>
  </si>
  <si>
    <t>19/`18-1</t>
  </si>
  <si>
    <r>
      <t xml:space="preserve">Janar 2019 / </t>
    </r>
    <r>
      <rPr>
        <i/>
        <sz val="9"/>
        <rFont val="Times New Roman"/>
        <family val="1"/>
      </rPr>
      <t>January 2019</t>
    </r>
  </si>
  <si>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</si>
  <si>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</si>
  <si>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</si>
  <si>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</si>
  <si>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</si>
  <si>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</si>
  <si>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</si>
  <si>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</si>
  <si>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</si>
  <si>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</si>
  <si>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</si>
  <si>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</si>
  <si>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</si>
  <si>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</si>
  <si>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</si>
  <si>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</si>
  <si>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</si>
  <si>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t>Janar 2019</t>
  </si>
  <si>
    <t>January 2019</t>
  </si>
  <si>
    <t>Publikuar 25 Janar 2019</t>
  </si>
  <si>
    <t>Published 25 January 2019</t>
  </si>
  <si>
    <t>Për konvertimin e të dhënave në valutë të huaj është përdorur kursi mesatar i këmbimit për muajin Janar 2019, referuar të dhënave të publikuara në faqen zyrtare të internetit të Bankës së Shqipërisë: 1 Euro = 124.39 lekë dhe 1 USD = 108.92 lekë.</t>
  </si>
  <si>
    <t>For data in foreign currency, the official average currency exchange rate for January 2019 is used, referring to the Central Bank of Albania official website: 1 Euro = 124.39 ALL dhe 1 USD = 108.92 ALL.</t>
  </si>
  <si>
    <t>Dëme të Paguara dhe Deme pezull Fondi Kompesimi</t>
  </si>
  <si>
    <t>Paid Claims amd Outstanding Compensation Fund</t>
  </si>
  <si>
    <t>Faqe 38</t>
  </si>
  <si>
    <t>Page 38</t>
  </si>
  <si>
    <t>Dëme Pezull nga Shoqëritë e Sigurimit të Jo Jetës</t>
  </si>
  <si>
    <t xml:space="preserve">Gjate Janarit 2019 tregu i sigurimeve ka pasur një ulje prej 0.23%. Volumi i primeve të shkruara bruto është ulur me 2,887 mijë lekë duke arritur shifrën 1,254,261 mijë lekë. </t>
  </si>
  <si>
    <t xml:space="preserve">Numri i kontratave arriti në 92,169 duke shënuar një rritje me 4.07% krahasuar me Janarin 2018.
</t>
  </si>
  <si>
    <t>Volumi i primeve të shkruara bruto në veprimtarinë e Jo-Jetës kapi shifrën 1,160,807 mijë lekë duke shënuar një ulje në masën 0.31% krahasuar me janarin 2018.</t>
  </si>
  <si>
    <t>Numri i kontratave në sigurimin e Jo-Jetës kapi shifrën 83,384 duke shënuar një rritje në masën 5.29% krahasuar me janarin 2018.</t>
  </si>
  <si>
    <t>Volumi i primeve të shkruara bruto në veprimtarinë e Jetës kapi shifrën 89,588 mijë lekë duke shënuar një rritje në masën 1.49% krahasuar me janarin 2018.</t>
  </si>
  <si>
    <t>Numri i kontratave në sigurimin e Jetës arriti në 8,780 duke shënuar një ulje në masën 6.19% krahasuar me janarin 2018.</t>
  </si>
  <si>
    <t xml:space="preserve">During January 2019 the insurance market experienced a decrease by 0.23% compared to January 2018. Gross insurance premiums amount to ALL 1,254,261 thousand, increasing by ALL 2,887 thousand. </t>
  </si>
  <si>
    <t>The number of insurance policies reached 92,169 which indicate an increase 4.07% compared to January 2018.</t>
  </si>
  <si>
    <t>Gross insurance premiums in Non-Life insurance business reached the value of ALL 1,160,807 thousand, which indicate a decrease by 0.31% compared with January 2018.</t>
  </si>
  <si>
    <t>The number of Non-Life insurance policies reached 83,384 which are 5.29% more than january 2018.</t>
  </si>
  <si>
    <t>The number of Life insurance policies reached 8,780 which indicate an decrease by 6.19% compared to year 2017.</t>
  </si>
  <si>
    <t xml:space="preserve">During January 2019, the paid claims are in the amount of 379,830 thousand, or 14.40% more than January 2018.
</t>
  </si>
  <si>
    <t>Numri i dëmeve të paguara në janarin 2019 është ulur me 760 dhe arriti shifrën 2,640 nga të cilat 2,572 dëme janë paguar nga shoqëritë e sigurimit të Jo-Jetës dhe 68 nga shoqëritë e sigurimit të Jetës.</t>
  </si>
  <si>
    <t xml:space="preserve">In January 2019, there is a decrease of 760 in the number of paid claims, which reached the number of 2,640 paid claims. The Non-Life insurers paid 2,572 claims and Life insurers paid 68 claims. </t>
  </si>
  <si>
    <t>Gross insurance premiums in Life insurance business reached the value of ALL 89,588 thousand, which indicate a increase 1.49% compared to January 2018.</t>
  </si>
  <si>
    <t>Gjatë Janarit 2019, janë paguar gjithsej 379,830 mijë lekë dëme ose 14.40% më shumë se gjatë Janarit 2018.</t>
  </si>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</sst>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s>
  <fonts count="10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i/>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style="thin">
        <color auto="1"/>
      </right>
      <top/>
      <bottom/>
      <diagonal/>
    </border>
  </borders>
  <cellStyleXfs count="40">
    <xf numFmtId="0" fontId="0" fillId="0" borderId="0"/>
    <xf numFmtId="0" fontId="13" fillId="0" borderId="1">
      <alignment horizontal="left" wrapText="1" indent="2"/>
    </xf>
    <xf numFmtId="165" fontId="1"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4" fillId="0" borderId="0" applyFont="0" applyFill="0" applyBorder="0" applyAlignment="0" applyProtection="0"/>
    <xf numFmtId="0" fontId="3" fillId="0" borderId="0" applyNumberFormat="0" applyFill="0" applyBorder="0" applyAlignment="0" applyProtection="0">
      <alignment vertical="top"/>
      <protection locked="0"/>
    </xf>
    <xf numFmtId="0" fontId="84" fillId="0" borderId="0"/>
    <xf numFmtId="0" fontId="88"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cellStyleXfs>
  <cellXfs count="629">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9" fillId="2" borderId="0" xfId="0" applyFont="1" applyFill="1" applyAlignment="1">
      <alignment horizontal="left" vertical="top" wrapText="1"/>
    </xf>
    <xf numFmtId="0" fontId="59" fillId="2" borderId="0" xfId="0" applyFont="1" applyFill="1" applyAlignment="1">
      <alignment horizontal="left"/>
    </xf>
    <xf numFmtId="0" fontId="59" fillId="2" borderId="0" xfId="0" applyFont="1" applyFill="1" applyAlignment="1">
      <alignment wrapText="1"/>
    </xf>
    <xf numFmtId="0" fontId="59" fillId="2" borderId="0" xfId="0" applyFont="1" applyFill="1" applyAlignment="1">
      <alignment horizontal="justify"/>
    </xf>
    <xf numFmtId="0" fontId="59" fillId="2" borderId="0" xfId="0" applyFont="1" applyFill="1" applyAlignment="1">
      <alignment vertical="top" wrapText="1"/>
    </xf>
    <xf numFmtId="0" fontId="61" fillId="2" borderId="0" xfId="0" applyFont="1" applyFill="1"/>
    <xf numFmtId="0" fontId="63" fillId="2" borderId="0" xfId="0" applyFont="1" applyFill="1"/>
    <xf numFmtId="0" fontId="64" fillId="2" borderId="0" xfId="0" applyFont="1" applyFill="1"/>
    <xf numFmtId="0" fontId="65" fillId="2" borderId="0" xfId="0" applyFont="1" applyFill="1"/>
    <xf numFmtId="0" fontId="66"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7" fillId="2" borderId="0" xfId="0" applyFont="1" applyFill="1"/>
    <xf numFmtId="0" fontId="67" fillId="2" borderId="0" xfId="0" applyNumberFormat="1" applyFont="1" applyFill="1" applyBorder="1"/>
    <xf numFmtId="0" fontId="0" fillId="2" borderId="0" xfId="0" applyFill="1" applyBorder="1"/>
    <xf numFmtId="0" fontId="70"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3" fillId="3" borderId="8" xfId="0" applyFont="1" applyFill="1" applyBorder="1" applyAlignment="1">
      <alignment horizontal="left" vertical="center"/>
    </xf>
    <xf numFmtId="0" fontId="44" fillId="3" borderId="8" xfId="0" applyFont="1" applyFill="1" applyBorder="1" applyAlignment="1">
      <alignment horizontal="left" vertical="center"/>
    </xf>
    <xf numFmtId="0" fontId="43" fillId="3" borderId="3" xfId="0" applyFont="1" applyFill="1" applyBorder="1" applyAlignment="1">
      <alignment horizontal="left"/>
    </xf>
    <xf numFmtId="0" fontId="53" fillId="3" borderId="9"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77" fillId="2" borderId="0" xfId="17" applyFont="1" applyFill="1" applyAlignment="1" applyProtection="1">
      <alignment horizontal="left" vertical="top" wrapText="1"/>
    </xf>
    <xf numFmtId="0" fontId="77" fillId="2" borderId="0" xfId="17" applyFont="1" applyFill="1" applyAlignment="1" applyProtection="1">
      <alignment vertical="top" wrapText="1"/>
    </xf>
    <xf numFmtId="0" fontId="50"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3"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2" fillId="6" borderId="0" xfId="0" applyFont="1" applyFill="1"/>
    <xf numFmtId="167" fontId="74" fillId="3" borderId="3" xfId="2" applyNumberFormat="1" applyFont="1" applyFill="1" applyBorder="1" applyAlignment="1">
      <alignment horizontal="right" wrapText="1"/>
    </xf>
    <xf numFmtId="165" fontId="74"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3"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2"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3" fillId="3" borderId="0" xfId="0" applyFont="1" applyFill="1" applyBorder="1" applyAlignment="1" applyProtection="1">
      <alignment horizontal="left"/>
      <protection locked="0"/>
    </xf>
    <xf numFmtId="0" fontId="44"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3"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3" fillId="2" borderId="0" xfId="0" applyFont="1" applyFill="1" applyBorder="1" applyProtection="1">
      <protection locked="0"/>
    </xf>
    <xf numFmtId="167" fontId="43" fillId="2" borderId="0" xfId="0" applyNumberFormat="1" applyFont="1" applyFill="1" applyBorder="1" applyAlignment="1" applyProtection="1">
      <protection locked="0"/>
    </xf>
    <xf numFmtId="165" fontId="43" fillId="2" borderId="0" xfId="2" applyFont="1" applyFill="1" applyBorder="1" applyAlignment="1" applyProtection="1">
      <alignment horizontal="center"/>
      <protection locked="0"/>
    </xf>
    <xf numFmtId="165" fontId="43"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3"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4"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3" fillId="2" borderId="0" xfId="2" applyNumberFormat="1" applyFont="1" applyFill="1" applyBorder="1" applyProtection="1">
      <protection locked="0"/>
    </xf>
    <xf numFmtId="165" fontId="43"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3" fillId="3" borderId="3" xfId="0" applyNumberFormat="1" applyFont="1" applyFill="1" applyBorder="1" applyAlignment="1" applyProtection="1">
      <alignment horizontal="right" wrapText="1"/>
    </xf>
    <xf numFmtId="40" fontId="43" fillId="3" borderId="3" xfId="2" applyNumberFormat="1" applyFont="1" applyFill="1" applyBorder="1" applyAlignment="1" applyProtection="1">
      <alignment horizontal="right" wrapText="1"/>
    </xf>
    <xf numFmtId="165" fontId="43"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2"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3"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8"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50"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50"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3"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5"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9" fillId="2" borderId="0" xfId="0" applyFont="1" applyFill="1" applyAlignment="1" applyProtection="1">
      <protection locked="0"/>
    </xf>
    <xf numFmtId="0" fontId="41"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50" fillId="2" borderId="0" xfId="0" applyFont="1" applyFill="1" applyBorder="1" applyAlignment="1" applyProtection="1">
      <alignment horizontal="left"/>
      <protection locked="0"/>
    </xf>
    <xf numFmtId="167" fontId="46" fillId="5" borderId="0" xfId="2" applyNumberFormat="1" applyFont="1" applyFill="1" applyBorder="1" applyAlignment="1" applyProtection="1">
      <protection locked="0"/>
    </xf>
    <xf numFmtId="168" fontId="46" fillId="5" borderId="0" xfId="26" applyNumberFormat="1" applyFont="1" applyFill="1" applyBorder="1" applyAlignment="1" applyProtection="1">
      <alignment horizontal="center"/>
      <protection locked="0"/>
    </xf>
    <xf numFmtId="168" fontId="46" fillId="5" borderId="0" xfId="26" applyNumberFormat="1" applyFont="1" applyFill="1" applyBorder="1" applyAlignment="1" applyProtection="1">
      <alignment horizontal="right"/>
      <protection locked="0"/>
    </xf>
    <xf numFmtId="0" fontId="50" fillId="2" borderId="0" xfId="0" applyFont="1" applyFill="1" applyBorder="1" applyAlignment="1" applyProtection="1">
      <alignment horizontal="left" wrapText="1"/>
      <protection locked="0"/>
    </xf>
    <xf numFmtId="167" fontId="51"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1" fillId="2" borderId="0" xfId="0" applyNumberFormat="1" applyFont="1" applyFill="1" applyBorder="1" applyAlignment="1" applyProtection="1">
      <protection locked="0"/>
    </xf>
    <xf numFmtId="167" fontId="43" fillId="2" borderId="0" xfId="2" applyNumberFormat="1" applyFont="1" applyFill="1" applyBorder="1" applyAlignment="1" applyProtection="1">
      <protection locked="0"/>
    </xf>
    <xf numFmtId="168" fontId="43" fillId="2" borderId="0" xfId="26" applyNumberFormat="1" applyFont="1" applyFill="1" applyBorder="1" applyAlignment="1" applyProtection="1">
      <alignment horizontal="center"/>
      <protection locked="0"/>
    </xf>
    <xf numFmtId="168" fontId="43"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3" fillId="3" borderId="3" xfId="2" applyNumberFormat="1" applyFont="1" applyFill="1" applyBorder="1" applyAlignment="1" applyProtection="1">
      <alignment horizontal="right" wrapText="1"/>
    </xf>
    <xf numFmtId="165" fontId="43"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41" fillId="6" borderId="0" xfId="2" applyNumberFormat="1" applyFont="1" applyFill="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50"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3" fillId="3" borderId="3" xfId="2" applyNumberFormat="1" applyFont="1" applyFill="1" applyBorder="1" applyAlignment="1" applyProtection="1">
      <alignment horizontal="right" wrapText="1"/>
    </xf>
    <xf numFmtId="168" fontId="43"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8"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3" fillId="2" borderId="3" xfId="0" applyFont="1" applyFill="1" applyBorder="1" applyAlignment="1" applyProtection="1">
      <alignment horizontal="center" vertical="center"/>
      <protection locked="0"/>
    </xf>
    <xf numFmtId="0" fontId="50" fillId="2" borderId="16" xfId="0" applyFont="1" applyFill="1" applyBorder="1" applyAlignment="1" applyProtection="1">
      <alignment wrapText="1"/>
      <protection locked="0"/>
    </xf>
    <xf numFmtId="0" fontId="53" fillId="2" borderId="11" xfId="0" applyFont="1" applyFill="1" applyBorder="1" applyAlignment="1" applyProtection="1">
      <alignment horizontal="center" vertical="center"/>
      <protection locked="0"/>
    </xf>
    <xf numFmtId="0" fontId="50"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3" fillId="2" borderId="0" xfId="0" applyFont="1" applyFill="1" applyBorder="1" applyAlignment="1" applyProtection="1">
      <alignment horizontal="center" vertical="center"/>
      <protection locked="0"/>
    </xf>
    <xf numFmtId="0" fontId="50" fillId="2" borderId="17" xfId="0" applyFont="1" applyFill="1" applyBorder="1" applyAlignment="1" applyProtection="1">
      <alignment wrapText="1"/>
      <protection locked="0"/>
    </xf>
    <xf numFmtId="167" fontId="50" fillId="2" borderId="3" xfId="2" applyNumberFormat="1" applyFont="1" applyFill="1" applyBorder="1" applyAlignment="1" applyProtection="1">
      <alignment horizontal="right" wrapText="1"/>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8" fontId="50" fillId="6" borderId="11" xfId="26" applyNumberFormat="1" applyFont="1" applyFill="1" applyBorder="1" applyAlignment="1" applyProtection="1">
      <alignment horizontal="right" wrapText="1"/>
    </xf>
    <xf numFmtId="167" fontId="50" fillId="6" borderId="11" xfId="2" applyNumberFormat="1" applyFont="1" applyFill="1" applyBorder="1" applyAlignment="1" applyProtection="1">
      <alignment horizontal="right" wrapText="1"/>
    </xf>
    <xf numFmtId="168" fontId="50" fillId="2" borderId="17" xfId="26"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3" fillId="6" borderId="11" xfId="0" applyFont="1" applyFill="1" applyBorder="1" applyAlignment="1" applyProtection="1">
      <alignment horizontal="center" vertical="center"/>
      <protection locked="0"/>
    </xf>
    <xf numFmtId="0" fontId="50"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3" fillId="3" borderId="3" xfId="0" applyNumberFormat="1" applyFont="1" applyFill="1" applyBorder="1" applyAlignment="1" applyProtection="1">
      <protection locked="0"/>
    </xf>
    <xf numFmtId="167" fontId="50" fillId="6" borderId="3" xfId="2" applyNumberFormat="1" applyFont="1" applyFill="1" applyBorder="1" applyAlignment="1" applyProtection="1">
      <alignment horizontal="right" wrapText="1"/>
    </xf>
    <xf numFmtId="168" fontId="50" fillId="2" borderId="3" xfId="26" applyNumberFormat="1" applyFont="1" applyFill="1" applyBorder="1" applyAlignment="1" applyProtection="1">
      <alignment horizontal="right" wrapText="1"/>
    </xf>
    <xf numFmtId="168" fontId="43"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3"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right" wrapText="1"/>
    </xf>
    <xf numFmtId="167" fontId="50" fillId="2" borderId="19" xfId="2" applyNumberFormat="1" applyFont="1" applyFill="1" applyBorder="1" applyAlignment="1" applyProtection="1">
      <alignment horizontal="right" wrapText="1"/>
    </xf>
    <xf numFmtId="168" fontId="50" fillId="2" borderId="19" xfId="26" applyNumberFormat="1" applyFont="1" applyFill="1" applyBorder="1" applyAlignment="1" applyProtection="1">
      <alignment horizontal="right" wrapText="1"/>
    </xf>
    <xf numFmtId="168" fontId="50" fillId="6" borderId="19" xfId="26" applyNumberFormat="1" applyFont="1" applyFill="1" applyBorder="1" applyAlignment="1" applyProtection="1">
      <alignment horizontal="right" wrapText="1"/>
    </xf>
    <xf numFmtId="167" fontId="50" fillId="2" borderId="20" xfId="2" applyNumberFormat="1" applyFont="1" applyFill="1" applyBorder="1" applyAlignment="1" applyProtection="1">
      <alignment horizontal="right" wrapText="1"/>
    </xf>
    <xf numFmtId="168" fontId="50" fillId="2" borderId="20" xfId="26" applyNumberFormat="1" applyFont="1" applyFill="1" applyBorder="1" applyAlignment="1" applyProtection="1">
      <alignment horizontal="right" wrapText="1"/>
    </xf>
    <xf numFmtId="168" fontId="50" fillId="6" borderId="20" xfId="26" applyNumberFormat="1" applyFont="1" applyFill="1" applyBorder="1" applyAlignment="1" applyProtection="1">
      <alignment horizontal="right" wrapText="1"/>
    </xf>
    <xf numFmtId="0" fontId="46" fillId="2" borderId="0" xfId="0" applyFont="1" applyFill="1" applyProtection="1">
      <protection locked="0"/>
    </xf>
    <xf numFmtId="168" fontId="50" fillId="2" borderId="3" xfId="26" applyNumberFormat="1" applyFont="1" applyFill="1" applyBorder="1" applyAlignment="1" applyProtection="1">
      <alignment wrapText="1"/>
    </xf>
    <xf numFmtId="168" fontId="50" fillId="2" borderId="0" xfId="26" applyNumberFormat="1" applyFont="1" applyFill="1" applyBorder="1" applyAlignment="1" applyProtection="1">
      <alignment wrapText="1"/>
    </xf>
    <xf numFmtId="168" fontId="50" fillId="2" borderId="19" xfId="26" applyNumberFormat="1" applyFont="1" applyFill="1" applyBorder="1" applyAlignment="1" applyProtection="1">
      <alignment wrapText="1"/>
    </xf>
    <xf numFmtId="168" fontId="50" fillId="2" borderId="20" xfId="26" applyNumberFormat="1" applyFont="1" applyFill="1" applyBorder="1" applyAlignment="1" applyProtection="1">
      <alignment wrapText="1"/>
    </xf>
    <xf numFmtId="167" fontId="50" fillId="6" borderId="19" xfId="2" applyNumberFormat="1" applyFont="1" applyFill="1" applyBorder="1" applyAlignment="1" applyProtection="1">
      <alignment horizontal="right" wrapText="1"/>
    </xf>
    <xf numFmtId="0" fontId="43"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3" fillId="3" borderId="3" xfId="0" applyNumberFormat="1" applyFont="1" applyFill="1" applyBorder="1" applyAlignment="1" applyProtection="1">
      <alignment wrapText="1"/>
    </xf>
    <xf numFmtId="168" fontId="43" fillId="3" borderId="3" xfId="2" applyNumberFormat="1" applyFont="1" applyFill="1" applyBorder="1" applyAlignment="1" applyProtection="1">
      <alignment horizontal="right" vertical="center" wrapText="1" shrinkToFit="1"/>
    </xf>
    <xf numFmtId="0" fontId="43" fillId="3" borderId="6" xfId="0" applyFont="1" applyFill="1" applyBorder="1" applyAlignment="1" applyProtection="1">
      <alignment horizontal="left"/>
      <protection locked="0"/>
    </xf>
    <xf numFmtId="0" fontId="44" fillId="3" borderId="8" xfId="0" applyFont="1" applyFill="1" applyBorder="1" applyAlignment="1" applyProtection="1">
      <alignment horizontal="left"/>
      <protection locked="0"/>
    </xf>
    <xf numFmtId="0" fontId="44" fillId="3" borderId="6" xfId="0" applyFont="1" applyFill="1" applyBorder="1" applyAlignment="1" applyProtection="1">
      <alignment horizontal="left"/>
      <protection locked="0"/>
    </xf>
    <xf numFmtId="0" fontId="50" fillId="6" borderId="21" xfId="0" applyFont="1" applyFill="1" applyBorder="1" applyAlignment="1" applyProtection="1">
      <alignment wrapText="1"/>
      <protection locked="0"/>
    </xf>
    <xf numFmtId="0" fontId="50" fillId="2" borderId="22" xfId="0" applyFont="1" applyFill="1" applyBorder="1" applyAlignment="1" applyProtection="1">
      <alignment wrapText="1"/>
      <protection locked="0"/>
    </xf>
    <xf numFmtId="0" fontId="43" fillId="3" borderId="0" xfId="0" applyFont="1" applyFill="1" applyBorder="1" applyAlignment="1" applyProtection="1">
      <alignment horizontal="center"/>
      <protection locked="0"/>
    </xf>
    <xf numFmtId="0" fontId="43" fillId="6" borderId="0" xfId="0" applyFont="1" applyFill="1" applyBorder="1" applyAlignment="1" applyProtection="1">
      <alignment horizontal="center"/>
      <protection locked="0"/>
    </xf>
    <xf numFmtId="167" fontId="43" fillId="6" borderId="0" xfId="2" applyNumberFormat="1" applyFont="1" applyFill="1" applyBorder="1" applyAlignment="1" applyProtection="1">
      <alignment horizontal="right"/>
      <protection locked="0"/>
    </xf>
    <xf numFmtId="168" fontId="43"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3" fillId="6" borderId="0" xfId="0" applyFont="1" applyFill="1" applyBorder="1" applyAlignment="1" applyProtection="1">
      <alignment horizontal="left"/>
      <protection locked="0"/>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1" xfId="26"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7" fontId="43" fillId="3" borderId="0" xfId="2" applyNumberFormat="1" applyFont="1" applyFill="1" applyBorder="1" applyAlignment="1" applyProtection="1">
      <alignment horizontal="right" wrapText="1"/>
    </xf>
    <xf numFmtId="40" fontId="51" fillId="2" borderId="11" xfId="2" applyNumberFormat="1" applyFont="1" applyFill="1" applyBorder="1" applyAlignment="1" applyProtection="1">
      <alignment horizontal="right" wrapText="1"/>
    </xf>
    <xf numFmtId="0" fontId="50" fillId="6" borderId="11" xfId="0" applyFont="1" applyFill="1" applyBorder="1" applyProtection="1">
      <protection locked="0"/>
    </xf>
    <xf numFmtId="0" fontId="43" fillId="3" borderId="0" xfId="0" applyFont="1" applyFill="1" applyBorder="1" applyProtection="1">
      <protection locked="0"/>
    </xf>
    <xf numFmtId="0" fontId="49" fillId="2" borderId="0" xfId="0" applyFont="1" applyFill="1" applyBorder="1" applyAlignment="1" applyProtection="1">
      <alignment horizontal="left"/>
      <protection locked="0"/>
    </xf>
    <xf numFmtId="0" fontId="50" fillId="2" borderId="0" xfId="0" applyFont="1" applyFill="1" applyBorder="1" applyProtection="1">
      <protection locked="0"/>
    </xf>
    <xf numFmtId="168" fontId="51" fillId="2" borderId="0" xfId="26" applyNumberFormat="1" applyFont="1" applyFill="1" applyBorder="1" applyAlignment="1" applyProtection="1">
      <alignment horizontal="center"/>
      <protection locked="0"/>
    </xf>
    <xf numFmtId="0" fontId="50"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1"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3" fillId="2" borderId="0" xfId="0" applyFont="1" applyFill="1" applyBorder="1" applyAlignment="1" applyProtection="1">
      <alignment horizontal="left"/>
      <protection locked="0"/>
    </xf>
    <xf numFmtId="168" fontId="43"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9" fillId="2" borderId="0" xfId="0" applyFont="1" applyFill="1" applyProtection="1">
      <protection locked="0"/>
    </xf>
    <xf numFmtId="0" fontId="0" fillId="0" borderId="0" xfId="0" applyProtection="1">
      <protection locked="0"/>
    </xf>
    <xf numFmtId="0" fontId="43" fillId="3" borderId="8" xfId="0" applyFont="1" applyFill="1" applyBorder="1" applyAlignment="1" applyProtection="1">
      <alignment horizontal="left" vertical="top"/>
      <protection locked="0"/>
    </xf>
    <xf numFmtId="0" fontId="44" fillId="3" borderId="8" xfId="0" applyFont="1" applyFill="1" applyBorder="1" applyAlignment="1" applyProtection="1">
      <alignment horizontal="left" vertical="top"/>
      <protection locked="0"/>
    </xf>
    <xf numFmtId="0" fontId="53" fillId="3" borderId="9" xfId="0" applyFont="1" applyFill="1" applyBorder="1" applyAlignment="1" applyProtection="1">
      <alignment horizontal="center" wrapText="1"/>
      <protection locked="0"/>
    </xf>
    <xf numFmtId="0" fontId="53" fillId="3" borderId="9" xfId="0" applyFont="1" applyFill="1" applyBorder="1" applyAlignment="1" applyProtection="1">
      <alignment horizontal="center" vertical="center" wrapText="1"/>
      <protection locked="0"/>
    </xf>
    <xf numFmtId="0" fontId="70" fillId="3" borderId="9" xfId="0" applyFont="1" applyFill="1" applyBorder="1" applyAlignment="1" applyProtection="1">
      <alignment horizontal="center" vertical="center" wrapText="1"/>
      <protection locked="0"/>
    </xf>
    <xf numFmtId="0" fontId="50"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3" fillId="2" borderId="8" xfId="0" applyFont="1" applyFill="1" applyBorder="1" applyAlignment="1" applyProtection="1">
      <alignment horizontal="left"/>
      <protection locked="0"/>
    </xf>
    <xf numFmtId="0" fontId="44" fillId="2" borderId="8" xfId="0" applyFont="1" applyFill="1" applyBorder="1" applyAlignment="1" applyProtection="1">
      <alignment horizontal="left"/>
      <protection locked="0"/>
    </xf>
    <xf numFmtId="167" fontId="50" fillId="2" borderId="12" xfId="2" applyNumberFormat="1" applyFont="1" applyFill="1" applyBorder="1" applyAlignment="1" applyProtection="1">
      <alignment horizontal="right" wrapText="1"/>
    </xf>
    <xf numFmtId="167" fontId="50" fillId="2" borderId="17" xfId="2" applyNumberFormat="1" applyFont="1" applyFill="1" applyBorder="1" applyAlignment="1" applyProtection="1">
      <alignment horizontal="right" wrapText="1"/>
    </xf>
    <xf numFmtId="0" fontId="68"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6" fillId="2" borderId="0" xfId="2" applyNumberFormat="1" applyFont="1" applyFill="1" applyBorder="1" applyAlignment="1" applyProtection="1">
      <alignment horizontal="right"/>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9"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8" fillId="2" borderId="0" xfId="0" applyFont="1" applyFill="1" applyAlignment="1" applyProtection="1">
      <protection locked="0"/>
    </xf>
    <xf numFmtId="168" fontId="43"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5" fillId="2" borderId="0" xfId="0"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165" fontId="56"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3"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6"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1" fillId="6" borderId="0" xfId="0" applyFont="1" applyFill="1" applyProtection="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50" fillId="6" borderId="3" xfId="26" applyNumberFormat="1" applyFont="1" applyFill="1" applyBorder="1" applyAlignment="1" applyProtection="1">
      <alignment horizontal="right" wrapText="1"/>
    </xf>
    <xf numFmtId="168" fontId="50" fillId="6" borderId="3" xfId="26" applyNumberFormat="1" applyFont="1" applyFill="1" applyBorder="1" applyAlignment="1" applyProtection="1">
      <alignment wrapText="1"/>
    </xf>
    <xf numFmtId="168" fontId="50" fillId="6" borderId="0" xfId="26" applyNumberFormat="1" applyFont="1" applyFill="1" applyBorder="1" applyAlignment="1" applyProtection="1">
      <alignment wrapText="1"/>
    </xf>
    <xf numFmtId="168" fontId="50" fillId="6" borderId="19" xfId="26" applyNumberFormat="1" applyFont="1" applyFill="1" applyBorder="1" applyAlignment="1" applyProtection="1">
      <alignment wrapText="1"/>
    </xf>
    <xf numFmtId="168" fontId="50" fillId="6" borderId="20" xfId="26" applyNumberFormat="1" applyFont="1" applyFill="1" applyBorder="1" applyAlignment="1" applyProtection="1">
      <alignment wrapText="1"/>
    </xf>
    <xf numFmtId="0" fontId="50" fillId="2" borderId="11" xfId="0" applyFont="1" applyFill="1" applyBorder="1" applyAlignment="1" applyProtection="1">
      <protection locked="0"/>
    </xf>
    <xf numFmtId="167" fontId="26" fillId="2" borderId="0" xfId="0" applyNumberFormat="1" applyFont="1" applyFill="1" applyBorder="1" applyProtection="1">
      <protection locked="0"/>
    </xf>
    <xf numFmtId="167" fontId="43"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50"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3" fillId="3" borderId="0" xfId="26" applyNumberFormat="1" applyFont="1" applyFill="1" applyBorder="1" applyAlignment="1" applyProtection="1"/>
    <xf numFmtId="0" fontId="26" fillId="0" borderId="20" xfId="0" applyFont="1" applyFill="1" applyBorder="1" applyProtection="1">
      <protection locked="0"/>
    </xf>
    <xf numFmtId="0" fontId="50" fillId="2" borderId="20" xfId="0" applyFont="1" applyFill="1" applyBorder="1" applyAlignment="1" applyProtection="1">
      <alignment horizontal="left"/>
      <protection locked="0"/>
    </xf>
    <xf numFmtId="0" fontId="53" fillId="7" borderId="26" xfId="0" applyFont="1" applyFill="1" applyBorder="1" applyAlignment="1" applyProtection="1">
      <alignment horizontal="left"/>
      <protection locked="0"/>
    </xf>
    <xf numFmtId="0" fontId="50"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5"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1" fillId="6" borderId="0" xfId="2"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center"/>
      <protection locked="0"/>
    </xf>
    <xf numFmtId="168" fontId="51" fillId="6" borderId="0" xfId="26" applyNumberFormat="1" applyFont="1" applyFill="1" applyBorder="1" applyAlignment="1" applyProtection="1">
      <alignment horizontal="right"/>
      <protection locked="0"/>
    </xf>
    <xf numFmtId="0" fontId="45"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50"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3" fillId="10" borderId="35" xfId="0" applyFont="1" applyFill="1" applyBorder="1" applyAlignment="1" applyProtection="1">
      <alignment horizontal="left"/>
      <protection locked="0"/>
    </xf>
    <xf numFmtId="167" fontId="43" fillId="3" borderId="35" xfId="0" applyNumberFormat="1" applyFont="1" applyFill="1" applyBorder="1" applyAlignment="1" applyProtection="1">
      <alignment horizontal="left" wrapText="1"/>
      <protection locked="0"/>
    </xf>
    <xf numFmtId="167" fontId="43" fillId="3" borderId="35" xfId="0" applyNumberFormat="1" applyFont="1" applyFill="1" applyBorder="1" applyAlignment="1" applyProtection="1">
      <alignment horizontal="right" wrapText="1"/>
    </xf>
    <xf numFmtId="40" fontId="43" fillId="3" borderId="35" xfId="2" applyNumberFormat="1" applyFont="1" applyFill="1" applyBorder="1" applyAlignment="1" applyProtection="1">
      <alignment horizontal="right" wrapText="1"/>
    </xf>
    <xf numFmtId="165" fontId="43" fillId="3" borderId="35" xfId="2" applyNumberFormat="1" applyFont="1" applyFill="1" applyBorder="1" applyAlignment="1" applyProtection="1">
      <alignment horizontal="right" wrapText="1"/>
    </xf>
    <xf numFmtId="165" fontId="43" fillId="3" borderId="35" xfId="0" applyNumberFormat="1" applyFont="1" applyFill="1" applyBorder="1" applyAlignment="1" applyProtection="1">
      <alignment horizontal="right" wrapText="1"/>
    </xf>
    <xf numFmtId="0" fontId="60" fillId="2" borderId="0" xfId="0" applyFont="1" applyFill="1" applyBorder="1" applyAlignment="1"/>
    <xf numFmtId="171" fontId="50" fillId="2" borderId="11" xfId="26" applyNumberFormat="1" applyFont="1" applyFill="1" applyBorder="1" applyAlignment="1" applyProtection="1">
      <alignment horizontal="right" wrapText="1"/>
    </xf>
    <xf numFmtId="0" fontId="85" fillId="4" borderId="36" xfId="0" applyFont="1" applyFill="1" applyBorder="1" applyAlignment="1" applyProtection="1">
      <alignment horizontal="center"/>
      <protection locked="0"/>
    </xf>
    <xf numFmtId="0" fontId="85" fillId="4" borderId="37" xfId="0" applyFont="1" applyFill="1" applyBorder="1" applyAlignment="1" applyProtection="1">
      <alignment horizontal="center"/>
      <protection locked="0"/>
    </xf>
    <xf numFmtId="0" fontId="43" fillId="3" borderId="8" xfId="0" applyFont="1" applyFill="1" applyBorder="1" applyAlignment="1" applyProtection="1">
      <alignment horizontal="left" vertical="top" wrapText="1"/>
      <protection locked="0"/>
    </xf>
    <xf numFmtId="0" fontId="43"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3" fillId="3" borderId="0" xfId="2" applyNumberFormat="1" applyFont="1" applyFill="1" applyBorder="1" applyAlignment="1" applyProtection="1">
      <alignment horizontal="right" wrapText="1"/>
    </xf>
    <xf numFmtId="167" fontId="50"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9" fillId="6" borderId="0" xfId="0" applyFont="1" applyFill="1" applyAlignment="1">
      <alignment vertical="center"/>
    </xf>
    <xf numFmtId="0" fontId="57"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2" fillId="6" borderId="0" xfId="0" applyFont="1" applyFill="1" applyBorder="1" applyAlignment="1" applyProtection="1">
      <protection locked="0"/>
    </xf>
    <xf numFmtId="0" fontId="90" fillId="6" borderId="0" xfId="17" applyFont="1" applyFill="1" applyAlignment="1" applyProtection="1"/>
    <xf numFmtId="0" fontId="91" fillId="6" borderId="0" xfId="0" applyNumberFormat="1" applyFont="1" applyFill="1" applyBorder="1"/>
    <xf numFmtId="0" fontId="89" fillId="6" borderId="0" xfId="0" applyFont="1" applyFill="1" applyAlignment="1">
      <alignment horizontal="left"/>
    </xf>
    <xf numFmtId="0" fontId="59" fillId="6" borderId="0" xfId="0" applyFont="1" applyFill="1"/>
    <xf numFmtId="0" fontId="78" fillId="6" borderId="0" xfId="0" applyFont="1" applyFill="1" applyAlignment="1">
      <alignment horizontal="left"/>
    </xf>
    <xf numFmtId="0" fontId="79" fillId="6" borderId="0" xfId="0" applyFont="1" applyFill="1" applyAlignment="1">
      <alignment horizontal="left" vertical="top" wrapText="1"/>
    </xf>
    <xf numFmtId="0" fontId="50"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50" fillId="6" borderId="22" xfId="0" applyFont="1" applyFill="1" applyBorder="1" applyProtection="1">
      <protection locked="0"/>
    </xf>
    <xf numFmtId="165" fontId="50" fillId="2" borderId="12" xfId="2" applyFont="1" applyFill="1" applyBorder="1" applyAlignment="1" applyProtection="1">
      <alignment horizontal="right" wrapText="1"/>
    </xf>
    <xf numFmtId="167" fontId="50" fillId="2" borderId="21" xfId="2" applyNumberFormat="1" applyFont="1" applyFill="1" applyBorder="1" applyAlignment="1" applyProtection="1">
      <alignment horizontal="right" wrapText="1"/>
    </xf>
    <xf numFmtId="0" fontId="50" fillId="6" borderId="0" xfId="0" applyFont="1" applyFill="1" applyBorder="1" applyProtection="1">
      <protection locked="0"/>
    </xf>
    <xf numFmtId="167" fontId="51" fillId="2" borderId="0" xfId="2" applyNumberFormat="1" applyFont="1" applyFill="1" applyBorder="1" applyAlignment="1" applyProtection="1">
      <alignment horizontal="right" wrapText="1"/>
    </xf>
    <xf numFmtId="167" fontId="51" fillId="6" borderId="0" xfId="2"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0" fontId="49" fillId="2" borderId="0" xfId="0" applyFont="1" applyFill="1" applyAlignment="1" applyProtection="1">
      <alignment horizontal="center"/>
      <protection locked="0"/>
    </xf>
    <xf numFmtId="43" fontId="0" fillId="6" borderId="0" xfId="0" applyNumberFormat="1" applyFill="1" applyProtection="1">
      <protection locked="0"/>
    </xf>
    <xf numFmtId="0" fontId="8" fillId="6" borderId="0" xfId="0" applyNumberFormat="1" applyFont="1" applyFill="1" applyAlignment="1">
      <alignment horizontal="left" vertical="top" wrapText="1"/>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30" fillId="2" borderId="0" xfId="0" applyFont="1" applyFill="1" applyBorder="1" applyAlignment="1" applyProtection="1">
      <alignment wrapText="1"/>
      <protection locked="0"/>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167" fontId="30" fillId="6" borderId="24" xfId="2" applyNumberFormat="1" applyFont="1" applyFill="1" applyBorder="1" applyAlignment="1" applyProtection="1">
      <alignment horizontal="right" wrapText="1"/>
      <protection locked="0"/>
    </xf>
    <xf numFmtId="9" fontId="43" fillId="6" borderId="0" xfId="26" applyFont="1" applyFill="1" applyBorder="1" applyAlignment="1" applyProtection="1">
      <alignment horizontal="right"/>
      <protection locked="0"/>
    </xf>
    <xf numFmtId="0" fontId="8" fillId="6" borderId="0" xfId="0" applyFont="1" applyFill="1" applyAlignment="1">
      <alignment horizontal="left" vertical="top" wrapText="1"/>
    </xf>
    <xf numFmtId="167" fontId="69" fillId="2" borderId="0" xfId="2" applyNumberFormat="1" applyFont="1" applyFill="1" applyAlignment="1" applyProtection="1">
      <protection locked="0"/>
    </xf>
    <xf numFmtId="9" fontId="22" fillId="2" borderId="0" xfId="26" applyFont="1" applyFill="1" applyProtection="1">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59" fillId="2" borderId="0" xfId="0" applyFont="1" applyFill="1" applyAlignment="1">
      <alignment horizontal="left" wrapText="1"/>
    </xf>
    <xf numFmtId="167" fontId="43"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50" fillId="2" borderId="18" xfId="0" applyFont="1" applyFill="1" applyBorder="1" applyProtection="1">
      <protection locked="0"/>
    </xf>
    <xf numFmtId="0" fontId="40" fillId="2" borderId="0" xfId="0" applyFont="1" applyFill="1" applyBorder="1" applyProtection="1">
      <protection locked="0"/>
    </xf>
    <xf numFmtId="0" fontId="50"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50" fillId="2" borderId="21" xfId="26" applyNumberFormat="1" applyFont="1" applyFill="1" applyBorder="1" applyAlignment="1" applyProtection="1">
      <alignment horizontal="right" wrapText="1"/>
    </xf>
    <xf numFmtId="168" fontId="50" fillId="2" borderId="11" xfId="26" applyNumberFormat="1" applyFont="1" applyFill="1" applyBorder="1" applyAlignment="1" applyProtection="1">
      <alignment wrapText="1"/>
    </xf>
    <xf numFmtId="167" fontId="50" fillId="0" borderId="11" xfId="2" applyNumberFormat="1" applyFont="1" applyFill="1" applyBorder="1" applyAlignment="1" applyProtection="1">
      <alignment horizontal="right" wrapText="1"/>
    </xf>
    <xf numFmtId="165" fontId="50" fillId="2" borderId="11" xfId="2"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5" fontId="50" fillId="2" borderId="11" xfId="2" applyFont="1" applyFill="1" applyBorder="1" applyAlignment="1" applyProtection="1">
      <alignment horizontal="right" wrapText="1"/>
    </xf>
    <xf numFmtId="169" fontId="50"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50"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57" fillId="6" borderId="0" xfId="0" applyFont="1" applyFill="1" applyAlignment="1">
      <alignment horizontal="left"/>
    </xf>
    <xf numFmtId="0" fontId="59" fillId="6" borderId="0" xfId="0" applyFont="1" applyFill="1" applyAlignment="1">
      <alignment horizontal="left" vertical="top" wrapText="1"/>
    </xf>
    <xf numFmtId="0" fontId="106" fillId="2" borderId="0" xfId="0" applyFont="1" applyFill="1" applyBorder="1" applyProtection="1">
      <protection locked="0"/>
    </xf>
    <xf numFmtId="0" fontId="8" fillId="6" borderId="0" xfId="23" applyFont="1" applyFill="1" applyAlignment="1">
      <alignment vertical="top" wrapText="1"/>
    </xf>
    <xf numFmtId="0" fontId="52" fillId="6" borderId="0"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0" fontId="85" fillId="4" borderId="39" xfId="0" applyFont="1" applyFill="1" applyBorder="1" applyAlignment="1" applyProtection="1">
      <alignment horizontal="center"/>
      <protection locked="0"/>
    </xf>
    <xf numFmtId="167" fontId="41" fillId="6" borderId="0" xfId="0" applyNumberFormat="1" applyFont="1" applyFill="1" applyProtection="1">
      <protection locked="0"/>
    </xf>
    <xf numFmtId="167" fontId="42" fillId="6" borderId="0" xfId="2" applyNumberFormat="1" applyFont="1" applyFill="1" applyProtection="1">
      <protection locked="0"/>
    </xf>
    <xf numFmtId="167" fontId="43" fillId="3" borderId="0" xfId="2" applyNumberFormat="1" applyFont="1" applyFill="1" applyBorder="1" applyProtection="1">
      <protection locked="0"/>
    </xf>
    <xf numFmtId="167" fontId="0" fillId="6" borderId="0" xfId="2" applyNumberFormat="1" applyFont="1" applyFill="1" applyProtection="1">
      <protection locked="0"/>
    </xf>
    <xf numFmtId="165" fontId="50" fillId="2" borderId="21" xfId="2" applyNumberFormat="1" applyFont="1" applyFill="1" applyBorder="1" applyAlignment="1" applyProtection="1">
      <alignment horizontal="right" wrapText="1"/>
    </xf>
    <xf numFmtId="168" fontId="4" fillId="5" borderId="26" xfId="26" applyNumberFormat="1" applyFont="1" applyFill="1" applyBorder="1" applyAlignment="1" applyProtection="1">
      <alignment horizontal="left" wrapText="1"/>
      <protection locked="0"/>
    </xf>
    <xf numFmtId="167" fontId="4" fillId="5" borderId="26" xfId="2" applyNumberFormat="1" applyFont="1" applyFill="1" applyBorder="1" applyAlignment="1" applyProtection="1">
      <alignment horizontal="left" wrapText="1"/>
      <protection locked="0"/>
    </xf>
    <xf numFmtId="167" fontId="4" fillId="5" borderId="0" xfId="2" applyNumberFormat="1" applyFont="1" applyFill="1" applyBorder="1" applyAlignment="1" applyProtection="1">
      <alignment wrapText="1"/>
      <protection locked="0"/>
    </xf>
    <xf numFmtId="0" fontId="43" fillId="3" borderId="0" xfId="0" applyFont="1" applyFill="1" applyBorder="1" applyAlignment="1" applyProtection="1">
      <protection locked="0"/>
    </xf>
    <xf numFmtId="0" fontId="24" fillId="2" borderId="0" xfId="0" applyFont="1" applyFill="1" applyBorder="1" applyAlignment="1" applyProtection="1">
      <protection locked="0"/>
    </xf>
    <xf numFmtId="165" fontId="43" fillId="3" borderId="0" xfId="2" applyNumberFormat="1" applyFont="1" applyFill="1" applyBorder="1" applyProtection="1">
      <protection locked="0"/>
    </xf>
    <xf numFmtId="0" fontId="4" fillId="2" borderId="0" xfId="0" applyFont="1" applyFill="1" applyProtection="1">
      <protection locked="0"/>
    </xf>
    <xf numFmtId="0" fontId="43" fillId="6" borderId="0" xfId="0" applyFont="1" applyFill="1" applyBorder="1" applyProtection="1">
      <protection locked="0"/>
    </xf>
    <xf numFmtId="0" fontId="43" fillId="6" borderId="0" xfId="0" applyFont="1" applyFill="1" applyBorder="1" applyAlignment="1" applyProtection="1">
      <protection locked="0"/>
    </xf>
    <xf numFmtId="0" fontId="34" fillId="2" borderId="0" xfId="0" applyFont="1" applyFill="1" applyAlignment="1" applyProtection="1">
      <alignment horizontal="left"/>
      <protection locked="0"/>
    </xf>
    <xf numFmtId="0" fontId="34" fillId="2" borderId="0" xfId="22" applyFont="1" applyFill="1" applyBorder="1" applyAlignment="1" applyProtection="1">
      <protection locked="0"/>
    </xf>
    <xf numFmtId="0" fontId="34" fillId="6" borderId="0" xfId="0" applyFont="1" applyFill="1" applyBorder="1" applyAlignment="1" applyProtection="1">
      <alignment horizontal="left"/>
      <protection locked="0"/>
    </xf>
    <xf numFmtId="0" fontId="34" fillId="2" borderId="0" xfId="0" applyFont="1" applyFill="1"/>
    <xf numFmtId="0" fontId="34" fillId="0" borderId="13" xfId="0" applyFont="1" applyFill="1" applyBorder="1" applyProtection="1">
      <protection locked="0"/>
    </xf>
    <xf numFmtId="0" fontId="34" fillId="6" borderId="0" xfId="23" applyFont="1" applyFill="1"/>
    <xf numFmtId="0" fontId="34" fillId="2" borderId="0" xfId="0" applyFont="1" applyFill="1" applyAlignment="1">
      <alignment horizontal="left"/>
    </xf>
    <xf numFmtId="167" fontId="4" fillId="6" borderId="13" xfId="2" applyNumberFormat="1" applyFont="1" applyFill="1" applyBorder="1" applyAlignment="1" applyProtection="1">
      <alignment horizontal="right" wrapText="1"/>
    </xf>
    <xf numFmtId="167" fontId="37" fillId="8" borderId="13" xfId="2" quotePrefix="1" applyNumberFormat="1" applyFont="1" applyFill="1" applyBorder="1" applyAlignment="1" applyProtection="1">
      <alignment horizontal="right" wrapText="1"/>
    </xf>
    <xf numFmtId="0" fontId="50" fillId="6" borderId="11" xfId="0" applyFont="1" applyFill="1" applyBorder="1" applyAlignment="1" applyProtection="1">
      <protection locked="0"/>
    </xf>
    <xf numFmtId="167" fontId="50" fillId="6" borderId="21" xfId="2" applyNumberFormat="1" applyFont="1" applyFill="1" applyBorder="1" applyAlignment="1" applyProtection="1">
      <alignment horizontal="right" wrapText="1"/>
    </xf>
    <xf numFmtId="167" fontId="50" fillId="6" borderId="22" xfId="2" applyNumberFormat="1" applyFont="1" applyFill="1" applyBorder="1" applyAlignment="1" applyProtection="1">
      <alignment horizontal="right" wrapText="1"/>
    </xf>
    <xf numFmtId="167" fontId="50" fillId="6" borderId="12" xfId="2" applyNumberFormat="1" applyFont="1" applyFill="1" applyBorder="1" applyAlignment="1">
      <alignment horizontal="right" wrapText="1"/>
    </xf>
    <xf numFmtId="165" fontId="50" fillId="6" borderId="12" xfId="2" applyFont="1" applyFill="1" applyBorder="1" applyAlignment="1">
      <alignment horizontal="right" wrapText="1"/>
    </xf>
    <xf numFmtId="167" fontId="50" fillId="6" borderId="11" xfId="2" applyNumberFormat="1" applyFont="1" applyFill="1" applyBorder="1" applyAlignment="1">
      <alignment horizontal="right" wrapText="1"/>
    </xf>
    <xf numFmtId="0" fontId="50" fillId="6" borderId="11" xfId="0" applyFont="1" applyFill="1" applyBorder="1"/>
    <xf numFmtId="40" fontId="50" fillId="2" borderId="12" xfId="2" applyNumberFormat="1" applyFont="1" applyFill="1" applyBorder="1" applyAlignment="1" applyProtection="1">
      <alignment horizontal="right" wrapText="1"/>
    </xf>
    <xf numFmtId="168" fontId="50" fillId="6" borderId="21" xfId="26" applyNumberFormat="1" applyFont="1" applyFill="1" applyBorder="1" applyAlignment="1" applyProtection="1">
      <alignment horizontal="right" wrapText="1"/>
    </xf>
    <xf numFmtId="0" fontId="50" fillId="2" borderId="21" xfId="0" applyFont="1" applyFill="1" applyBorder="1" applyAlignment="1" applyProtection="1">
      <alignment wrapText="1"/>
      <protection locked="0"/>
    </xf>
    <xf numFmtId="40" fontId="51" fillId="2" borderId="21" xfId="2" applyNumberFormat="1" applyFont="1" applyFill="1" applyBorder="1" applyAlignment="1" applyProtection="1">
      <alignment horizontal="right" wrapText="1"/>
    </xf>
    <xf numFmtId="165" fontId="50" fillId="6" borderId="11" xfId="2" applyNumberFormat="1" applyFont="1" applyFill="1" applyBorder="1" applyAlignment="1" applyProtection="1">
      <alignment horizontal="right" wrapText="1"/>
    </xf>
    <xf numFmtId="38" fontId="50" fillId="6" borderId="11" xfId="2" applyNumberFormat="1" applyFont="1" applyFill="1" applyBorder="1" applyAlignment="1" applyProtection="1">
      <alignment horizontal="right" wrapText="1"/>
    </xf>
    <xf numFmtId="40" fontId="50" fillId="6" borderId="11" xfId="2" applyNumberFormat="1" applyFont="1" applyFill="1" applyBorder="1" applyAlignment="1" applyProtection="1">
      <alignment horizontal="right" wrapText="1"/>
    </xf>
    <xf numFmtId="168" fontId="50" fillId="6" borderId="22" xfId="26" applyNumberFormat="1" applyFont="1" applyFill="1" applyBorder="1" applyAlignment="1" applyProtection="1">
      <alignment horizontal="right" wrapText="1"/>
    </xf>
    <xf numFmtId="0" fontId="50" fillId="6" borderId="12" xfId="0" applyFont="1" applyFill="1" applyBorder="1" applyAlignment="1" applyProtection="1">
      <alignment wrapText="1"/>
      <protection locked="0"/>
    </xf>
    <xf numFmtId="0" fontId="50" fillId="6" borderId="22" xfId="0" applyFont="1" applyFill="1" applyBorder="1" applyAlignment="1">
      <alignment wrapText="1"/>
    </xf>
    <xf numFmtId="0" fontId="50" fillId="2" borderId="12" xfId="0" applyFont="1" applyFill="1" applyBorder="1" applyAlignment="1" applyProtection="1">
      <alignment wrapText="1"/>
      <protection locked="0"/>
    </xf>
    <xf numFmtId="0" fontId="50" fillId="2" borderId="11" xfId="0" applyFont="1" applyFill="1" applyBorder="1" applyProtection="1">
      <protection locked="0"/>
    </xf>
    <xf numFmtId="168" fontId="50" fillId="2" borderId="21" xfId="26" applyNumberFormat="1" applyFont="1" applyFill="1" applyBorder="1" applyAlignment="1" applyProtection="1">
      <alignment wrapText="1"/>
    </xf>
    <xf numFmtId="40" fontId="50" fillId="2" borderId="11" xfId="2" applyNumberFormat="1" applyFont="1" applyFill="1" applyBorder="1" applyAlignment="1" applyProtection="1">
      <alignment horizontal="right" wrapText="1"/>
    </xf>
    <xf numFmtId="0" fontId="24" fillId="3" borderId="0" xfId="0" applyFont="1" applyFill="1" applyBorder="1" applyAlignment="1" applyProtection="1">
      <alignment horizontal="right"/>
      <protection locked="0"/>
    </xf>
    <xf numFmtId="0" fontId="8" fillId="2" borderId="40" xfId="0" applyFont="1" applyFill="1" applyBorder="1"/>
    <xf numFmtId="0" fontId="18" fillId="6" borderId="0" xfId="22" applyNumberFormat="1" applyFont="1" applyFill="1" applyBorder="1" applyAlignment="1" applyProtection="1">
      <alignment horizontal="left" vertical="top"/>
      <protection locked="0"/>
    </xf>
    <xf numFmtId="167" fontId="50" fillId="6" borderId="12" xfId="2" applyNumberFormat="1" applyFont="1" applyFill="1" applyBorder="1" applyAlignment="1" applyProtection="1">
      <alignment horizontal="right" wrapText="1"/>
    </xf>
    <xf numFmtId="0" fontId="50" fillId="6" borderId="13" xfId="0" applyFont="1" applyFill="1" applyBorder="1" applyAlignment="1" applyProtection="1">
      <alignment horizontal="left"/>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0" fontId="24" fillId="2" borderId="0" xfId="0" applyFont="1" applyFill="1" applyBorder="1" applyAlignment="1" applyProtection="1">
      <alignment horizontal="right"/>
      <protection locked="0"/>
    </xf>
    <xf numFmtId="0" fontId="26" fillId="3" borderId="8" xfId="0" applyFont="1" applyFill="1" applyBorder="1" applyProtection="1">
      <protection locked="0"/>
    </xf>
    <xf numFmtId="0" fontId="24" fillId="3" borderId="8" xfId="0" applyFont="1" applyFill="1" applyBorder="1" applyAlignment="1" applyProtection="1">
      <protection locked="0"/>
    </xf>
    <xf numFmtId="0" fontId="26" fillId="3" borderId="8" xfId="0" applyFont="1" applyFill="1" applyBorder="1" applyAlignment="1" applyProtection="1">
      <protection locked="0"/>
    </xf>
    <xf numFmtId="0" fontId="26" fillId="3" borderId="34" xfId="0" applyFont="1" applyFill="1" applyBorder="1" applyAlignment="1" applyProtection="1">
      <alignment horizontal="right"/>
      <protection locked="0"/>
    </xf>
    <xf numFmtId="0" fontId="24" fillId="3" borderId="34" xfId="0" applyFont="1" applyFill="1" applyBorder="1" applyAlignment="1" applyProtection="1">
      <protection locked="0"/>
    </xf>
    <xf numFmtId="0" fontId="26" fillId="3" borderId="34" xfId="0" applyFont="1" applyFill="1" applyBorder="1" applyAlignment="1" applyProtection="1">
      <protection locked="0"/>
    </xf>
    <xf numFmtId="167" fontId="50" fillId="2" borderId="11" xfId="2" applyNumberFormat="1" applyFont="1" applyFill="1" applyBorder="1" applyAlignment="1" applyProtection="1">
      <alignment wrapText="1"/>
      <protection locked="0"/>
    </xf>
    <xf numFmtId="167" fontId="50" fillId="6" borderId="11" xfId="2" applyNumberFormat="1" applyFont="1" applyFill="1" applyBorder="1" applyProtection="1">
      <protection locked="0"/>
    </xf>
    <xf numFmtId="167" fontId="50" fillId="2" borderId="11" xfId="2" applyNumberFormat="1" applyFont="1" applyFill="1" applyBorder="1" applyAlignment="1" applyProtection="1">
      <protection locked="0"/>
    </xf>
    <xf numFmtId="167" fontId="43" fillId="3" borderId="0" xfId="0" applyNumberFormat="1" applyFont="1" applyFill="1" applyBorder="1" applyProtection="1">
      <protection locked="0"/>
    </xf>
    <xf numFmtId="0" fontId="45" fillId="4" borderId="25" xfId="0" applyFont="1" applyFill="1" applyBorder="1" applyAlignment="1">
      <alignment horizontal="center"/>
    </xf>
    <xf numFmtId="0" fontId="57" fillId="6" borderId="0" xfId="0" applyFont="1" applyFill="1" applyAlignment="1">
      <alignment horizontal="left"/>
    </xf>
    <xf numFmtId="0" fontId="59" fillId="6" borderId="0" xfId="0" applyFont="1" applyFill="1" applyAlignment="1">
      <alignment horizontal="left" vertical="top" wrapText="1"/>
    </xf>
    <xf numFmtId="0" fontId="8" fillId="6" borderId="0" xfId="0" applyFont="1" applyFill="1" applyAlignment="1">
      <alignment horizontal="left" vertical="top" wrapText="1"/>
    </xf>
    <xf numFmtId="0" fontId="58" fillId="2" borderId="0" xfId="0" applyFont="1" applyFill="1" applyAlignment="1">
      <alignment horizontal="left"/>
    </xf>
    <xf numFmtId="0" fontId="57" fillId="2" borderId="0" xfId="0" applyFont="1" applyFill="1" applyBorder="1" applyAlignment="1">
      <alignment horizontal="left"/>
    </xf>
    <xf numFmtId="0" fontId="59"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5"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2" fillId="6" borderId="0" xfId="17" applyFont="1" applyFill="1" applyAlignment="1" applyProtection="1">
      <alignment horizontal="left" vertical="top" wrapText="1"/>
      <protection locked="0"/>
    </xf>
    <xf numFmtId="0" fontId="83"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8" fillId="2" borderId="0" xfId="0" applyFont="1" applyFill="1" applyBorder="1" applyAlignment="1" applyProtection="1">
      <alignment horizontal="left"/>
      <protection locked="0"/>
    </xf>
    <xf numFmtId="0" fontId="49" fillId="2" borderId="0" xfId="0" applyFont="1" applyFill="1" applyBorder="1" applyAlignment="1" applyProtection="1">
      <alignment horizontal="left"/>
      <protection locked="0"/>
    </xf>
    <xf numFmtId="0" fontId="87"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2"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6" fillId="3" borderId="29" xfId="0" applyFont="1" applyFill="1" applyBorder="1" applyAlignment="1">
      <alignment horizontal="center"/>
    </xf>
    <xf numFmtId="0" fontId="56" fillId="3" borderId="30" xfId="0" applyFont="1" applyFill="1" applyBorder="1" applyAlignment="1">
      <alignment horizontal="center"/>
    </xf>
    <xf numFmtId="0" fontId="56" fillId="3" borderId="31" xfId="0" applyFont="1" applyFill="1" applyBorder="1" applyAlignment="1">
      <alignment horizontal="center"/>
    </xf>
    <xf numFmtId="0" fontId="37" fillId="3" borderId="0" xfId="0" applyFont="1" applyFill="1" applyAlignment="1" applyProtection="1">
      <alignment horizontal="center"/>
      <protection locked="0"/>
    </xf>
    <xf numFmtId="0" fontId="56" fillId="3" borderId="0" xfId="0" applyFont="1" applyFill="1" applyAlignment="1" applyProtection="1">
      <alignment horizontal="center"/>
      <protection locked="0"/>
    </xf>
    <xf numFmtId="0" fontId="85" fillId="4" borderId="32" xfId="0" applyFont="1" applyFill="1" applyBorder="1" applyAlignment="1" applyProtection="1">
      <alignment horizontal="center" vertical="center" wrapText="1"/>
      <protection locked="0"/>
    </xf>
    <xf numFmtId="0" fontId="85" fillId="4" borderId="33" xfId="0" applyFont="1" applyFill="1" applyBorder="1" applyAlignment="1" applyProtection="1">
      <alignment horizontal="center" vertical="center" wrapText="1"/>
      <protection locked="0"/>
    </xf>
    <xf numFmtId="0" fontId="85" fillId="4" borderId="38" xfId="0" applyFont="1" applyFill="1" applyBorder="1" applyAlignment="1" applyProtection="1">
      <alignment horizontal="center"/>
      <protection locked="0"/>
    </xf>
    <xf numFmtId="0" fontId="52" fillId="6" borderId="0" xfId="0" applyFont="1" applyFill="1" applyBorder="1" applyAlignment="1" applyProtection="1">
      <alignment horizontal="center" wrapText="1"/>
      <protection locked="0"/>
    </xf>
    <xf numFmtId="0" fontId="76" fillId="2"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31" fillId="6" borderId="0" xfId="0" applyFont="1" applyFill="1" applyBorder="1" applyAlignment="1" applyProtection="1">
      <alignment horizontal="left" wrapText="1"/>
      <protection locked="0"/>
    </xf>
    <xf numFmtId="0" fontId="45" fillId="4" borderId="25" xfId="0" applyFont="1" applyFill="1" applyBorder="1" applyAlignment="1" applyProtection="1">
      <alignment horizontal="center" wrapText="1"/>
      <protection locked="0"/>
    </xf>
    <xf numFmtId="0" fontId="45" fillId="4" borderId="0" xfId="0" applyFont="1" applyFill="1" applyBorder="1" applyAlignment="1" applyProtection="1">
      <alignment horizontal="center" wrapText="1"/>
      <protection locked="0"/>
    </xf>
    <xf numFmtId="43" fontId="107" fillId="5" borderId="0" xfId="2" applyNumberFormat="1" applyFont="1" applyFill="1" applyBorder="1" applyAlignment="1" applyProtection="1">
      <alignment horizontal="center" wrapText="1"/>
      <protection locked="0"/>
    </xf>
    <xf numFmtId="0" fontId="24" fillId="2" borderId="0" xfId="0" applyFont="1" applyFill="1" applyBorder="1" applyAlignment="1" applyProtection="1">
      <alignment horizontal="right"/>
      <protection locked="0"/>
    </xf>
    <xf numFmtId="0" fontId="81" fillId="2" borderId="0" xfId="22" applyFont="1" applyFill="1" applyBorder="1" applyAlignment="1" applyProtection="1">
      <alignment horizontal="center" vertical="center" wrapText="1"/>
      <protection locked="0"/>
    </xf>
    <xf numFmtId="0" fontId="92" fillId="6" borderId="0" xfId="0" applyFont="1" applyFill="1" applyAlignment="1">
      <alignment horizontal="left" vertical="top" wrapText="1"/>
    </xf>
    <xf numFmtId="0" fontId="59" fillId="6" borderId="0" xfId="0" applyFont="1" applyFill="1" applyAlignment="1">
      <alignment horizontal="left" wrapText="1"/>
    </xf>
    <xf numFmtId="0" fontId="93" fillId="6" borderId="0" xfId="0" applyFont="1" applyFill="1" applyAlignment="1">
      <alignment horizontal="left" vertical="top" wrapText="1"/>
    </xf>
    <xf numFmtId="0" fontId="92" fillId="6" borderId="0" xfId="0" applyFont="1" applyFill="1" applyAlignment="1">
      <alignment horizontal="left" wrapText="1"/>
    </xf>
  </cellXfs>
  <cellStyles count="40">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5" xfId="38"/>
    <cellStyle name="Normal 16" xfId="39"/>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48056.606540000001</c:v>
                </c:pt>
                <c:pt idx="1">
                  <c:v>231692.68841</c:v>
                </c:pt>
                <c:pt idx="3">
                  <c:v>9.9999961093999445E-6</c:v>
                </c:pt>
                <c:pt idx="4">
                  <c:v>20053.531849999999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768973224637303E-2"/>
                  <c:y val="8.951189569045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148401531775696E-2"/>
                  <c:y val="-0.115933875201083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Albsig</c:v>
                </c:pt>
                <c:pt idx="1">
                  <c:v>Sigal Uniqa Group Austria</c:v>
                </c:pt>
                <c:pt idx="2">
                  <c:v>Sigma Interalbanian Vienna Insurance Group</c:v>
                </c:pt>
                <c:pt idx="3">
                  <c:v>Intersig Vienna Insurance Group</c:v>
                </c:pt>
                <c:pt idx="4">
                  <c:v>Eurosig</c:v>
                </c:pt>
                <c:pt idx="5">
                  <c:v>Atlantik </c:v>
                </c:pt>
                <c:pt idx="6">
                  <c:v>Insig</c:v>
                </c:pt>
                <c:pt idx="7">
                  <c:v>Ansig</c:v>
                </c:pt>
              </c:strCache>
            </c:strRef>
          </c:cat>
          <c:val>
            <c:numRef>
              <c:f>'F25'!$C$12:$C$19</c:f>
              <c:numCache>
                <c:formatCode>_-* #,##0_-;\-* #,##0_-;_-* "-"??_-;_-@_-</c:formatCode>
                <c:ptCount val="8"/>
                <c:pt idx="0">
                  <c:v>70403.383549999999</c:v>
                </c:pt>
                <c:pt idx="1">
                  <c:v>30626.368629999997</c:v>
                </c:pt>
                <c:pt idx="2">
                  <c:v>21705.505359999999</c:v>
                </c:pt>
                <c:pt idx="3">
                  <c:v>5570.5919200000008</c:v>
                </c:pt>
                <c:pt idx="4">
                  <c:v>3789.9420799999998</c:v>
                </c:pt>
                <c:pt idx="5">
                  <c:v>2233.7140399999998</c:v>
                </c:pt>
                <c:pt idx="6">
                  <c:v>1504.7485900000001</c:v>
                </c:pt>
                <c:pt idx="7">
                  <c:v>1416.7502500000001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3.3049387739691835E-2"/>
                  <c:y val="3.0687279625570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7632180068400541"/>
                  <c:y val="5.31792125984251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8176409766960992E-2"/>
                  <c:y val="-0.20527999999999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681539807523987E-2"/>
                  <c:y val="-0.1772346456692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Ansig</c:v>
                </c:pt>
                <c:pt idx="1">
                  <c:v>Insig</c:v>
                </c:pt>
                <c:pt idx="2">
                  <c:v>Sigal Uniqa Group Austria</c:v>
                </c:pt>
                <c:pt idx="3">
                  <c:v>Sigma Interalbanian Vienna Insurance Group</c:v>
                </c:pt>
                <c:pt idx="4">
                  <c:v>Atlantik </c:v>
                </c:pt>
                <c:pt idx="5">
                  <c:v>Intersig Vienna Insurance Group</c:v>
                </c:pt>
                <c:pt idx="6">
                  <c:v>Eurosig</c:v>
                </c:pt>
                <c:pt idx="7">
                  <c:v>Albsig</c:v>
                </c:pt>
              </c:strCache>
            </c:strRef>
          </c:cat>
          <c:val>
            <c:numRef>
              <c:f>' F26'!$B$11:$B$18</c:f>
              <c:numCache>
                <c:formatCode>_-* #,##0_-;\-* #,##0_-;_-* "-"??_-;_-@_-</c:formatCode>
                <c:ptCount val="8"/>
                <c:pt idx="0">
                  <c:v>0</c:v>
                </c:pt>
                <c:pt idx="1">
                  <c:v>0</c:v>
                </c:pt>
                <c:pt idx="2">
                  <c:v>7656.4571999999998</c:v>
                </c:pt>
                <c:pt idx="3">
                  <c:v>11253.514649999999</c:v>
                </c:pt>
                <c:pt idx="4">
                  <c:v>0</c:v>
                </c:pt>
                <c:pt idx="5">
                  <c:v>18</c:v>
                </c:pt>
                <c:pt idx="6">
                  <c:v>158.6</c:v>
                </c:pt>
                <c:pt idx="7">
                  <c:v>966.96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3978366343"/>
          <c:y val="0.35416707677165354"/>
          <c:w val="0.45855818022747158"/>
          <c:h val="0.5052091535433070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654911317903445"/>
                  <c:y val="8.72924868766403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2403435934144594"/>
                  <c:y val="-3.32308070866142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993319016941067E-2"/>
                  <c:y val="-0.148379265091863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3404915294679E-2"/>
                  <c:y val="-0.23823244750656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Ansig</c:v>
                </c:pt>
                <c:pt idx="1">
                  <c:v>Insig</c:v>
                </c:pt>
                <c:pt idx="2">
                  <c:v>Sigal Uniqa Group Austria</c:v>
                </c:pt>
                <c:pt idx="3">
                  <c:v>Sigma Interalbanian Vienna Insurance Group</c:v>
                </c:pt>
                <c:pt idx="4">
                  <c:v>Atlantik </c:v>
                </c:pt>
                <c:pt idx="5">
                  <c:v>Intersig Vienna Insurance Group</c:v>
                </c:pt>
                <c:pt idx="6">
                  <c:v>Eurosig</c:v>
                </c:pt>
                <c:pt idx="7">
                  <c:v>Albsig</c:v>
                </c:pt>
              </c:strCache>
            </c:strRef>
          </c:cat>
          <c:val>
            <c:numRef>
              <c:f>' F26'!$C$11:$C$18</c:f>
              <c:numCache>
                <c:formatCode>_-* #,##0_-;\-* #,##0_-;_-* "-"??_-;_-@_-</c:formatCode>
                <c:ptCount val="8"/>
                <c:pt idx="0">
                  <c:v>12439</c:v>
                </c:pt>
                <c:pt idx="1">
                  <c:v>6219.5</c:v>
                </c:pt>
                <c:pt idx="2">
                  <c:v>945.89200000000005</c:v>
                </c:pt>
                <c:pt idx="3">
                  <c:v>583.99800000000005</c:v>
                </c:pt>
                <c:pt idx="4">
                  <c:v>215.9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9136244333094745E-2"/>
                  <c:y val="0.194693390598902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032714212158892E-2"/>
                  <c:y val="-0.178392984967788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817344602259E-2"/>
                  <c:y val="-0.205030621172353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77905034597948E-2"/>
                  <c:y val="-0.179729579257138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 F27'!$B$13:$B$20</c:f>
              <c:numCache>
                <c:formatCode>_-* #,##0_-;\-* #,##0_-;_-* "-"??_-;_-@_-</c:formatCode>
                <c:ptCount val="8"/>
                <c:pt idx="0">
                  <c:v>28380.072379999998</c:v>
                </c:pt>
                <c:pt idx="1">
                  <c:v>57617.490130000006</c:v>
                </c:pt>
                <c:pt idx="2">
                  <c:v>34236.593919999992</c:v>
                </c:pt>
                <c:pt idx="3">
                  <c:v>6310.0975899999994</c:v>
                </c:pt>
                <c:pt idx="4">
                  <c:v>9552.2194699999982</c:v>
                </c:pt>
                <c:pt idx="5">
                  <c:v>3153.0022200000003</c:v>
                </c:pt>
                <c:pt idx="6">
                  <c:v>745.02240000000006</c:v>
                </c:pt>
                <c:pt idx="7">
                  <c:v>525.23792000000003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446432060070162"/>
          <c:y val="0.32832080200501251"/>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968266102659539E-2"/>
                  <c:y val="9.80166952815108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078774133815797"/>
                  <c:y val="0.299707536557930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127776503665197"/>
                  <c:y val="0.1198026562469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78109047048731"/>
                  <c:y val="-3.36972352140193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6983156231684715E-2"/>
                  <c:y val="-0.157419927772186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204749891700428E-3"/>
                  <c:y val="-0.149282260770035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250108299569349"/>
                  <c:y val="-6.4580348509067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 F27'!$C$13:$C$20</c:f>
              <c:numCache>
                <c:formatCode>_-* #,##0_-;\-* #,##0_-;_-* "-"??_-;_-@_-</c:formatCode>
                <c:ptCount val="8"/>
                <c:pt idx="0">
                  <c:v>41479.059689999995</c:v>
                </c:pt>
                <c:pt idx="1">
                  <c:v>24864.2781</c:v>
                </c:pt>
                <c:pt idx="2">
                  <c:v>23382.100039999998</c:v>
                </c:pt>
                <c:pt idx="3">
                  <c:v>4719.7299899999998</c:v>
                </c:pt>
                <c:pt idx="4">
                  <c:v>3680.00936</c:v>
                </c:pt>
                <c:pt idx="5">
                  <c:v>1605.8304800000001</c:v>
                </c:pt>
                <c:pt idx="6">
                  <c:v>1328.1180099999999</c:v>
                </c:pt>
                <c:pt idx="7">
                  <c:v>254.41839999999999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24610640959599672"/>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2"/>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541973427619925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838538092635026"/>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791449074774073"/>
                  <c:y val="-0.108576054161454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66470107041643E-3"/>
                  <c:y val="-0.168813991708980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2791611905232678E-2"/>
                  <c:y val="-0.17014349841783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'F28'!$B$12:$B$19</c:f>
              <c:numCache>
                <c:formatCode>_-* #,##0_-;\-* #,##0_-;_-* "-"??_-;_-@_-</c:formatCode>
                <c:ptCount val="8"/>
                <c:pt idx="0">
                  <c:v>21720.15064</c:v>
                </c:pt>
                <c:pt idx="1">
                  <c:v>7535.9717000000001</c:v>
                </c:pt>
                <c:pt idx="2">
                  <c:v>6398.7460000000001</c:v>
                </c:pt>
                <c:pt idx="3">
                  <c:v>7762.6557899999998</c:v>
                </c:pt>
                <c:pt idx="4" formatCode="_-* #,##0.00_-;\-* #,##0.00_-;_-* &quot;-&quot;??_-;_-@_-">
                  <c:v>4389.1784100000004</c:v>
                </c:pt>
                <c:pt idx="5">
                  <c:v>0</c:v>
                </c:pt>
                <c:pt idx="6">
                  <c:v>0</c:v>
                </c:pt>
                <c:pt idx="7">
                  <c:v>249.904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94921417955286"/>
                  <c:y val="8.59661507828762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99063972425133"/>
                  <c:y val="0.215410947194819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222575340733011"/>
                  <c:y val="1.99298076246216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308335705024828"/>
                  <c:y val="-0.129437958186261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226986686905101E-3"/>
                  <c:y val="-0.13461529952434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'F28'!$C$12:$C$19</c:f>
              <c:numCache>
                <c:formatCode>_-* #,##0_-;\-* #,##0_-;_-* "-"??_-;_-@_-</c:formatCode>
                <c:ptCount val="8"/>
                <c:pt idx="0">
                  <c:v>14239.897919999999</c:v>
                </c:pt>
                <c:pt idx="1">
                  <c:v>7207.3159699999997</c:v>
                </c:pt>
                <c:pt idx="2">
                  <c:v>5674.6840000000002</c:v>
                </c:pt>
                <c:pt idx="3">
                  <c:v>5084.8745999999992</c:v>
                </c:pt>
                <c:pt idx="4">
                  <c:v>1713.2404099999999</c:v>
                </c:pt>
                <c:pt idx="5">
                  <c:v>78</c:v>
                </c:pt>
                <c:pt idx="6">
                  <c:v>16.329249999999998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2677527100842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8410743067530036"/>
                  <c:y val="8.72274143302179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8000184892661774E-2"/>
                  <c:y val="2.099737532808284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557877432242871"/>
                  <c:y val="-6.49623469963451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Sigma Interalbanian Vienna Insurance Group</c:v>
                </c:pt>
                <c:pt idx="4">
                  <c:v>Atlantik </c:v>
                </c:pt>
                <c:pt idx="5">
                  <c:v>Intersig Vienna Insurance Group</c:v>
                </c:pt>
                <c:pt idx="6">
                  <c:v>Insig</c:v>
                </c:pt>
                <c:pt idx="7">
                  <c:v>Ansig</c:v>
                </c:pt>
              </c:strCache>
            </c:strRef>
          </c:cat>
          <c:val>
            <c:numRef>
              <c:f>'F29'!$B$11:$B$18</c:f>
              <c:numCache>
                <c:formatCode>_-* #,##0_-;\-* #,##0_-;_-* "-"??_-;_-@_-</c:formatCode>
                <c:ptCount val="8"/>
                <c:pt idx="0">
                  <c:v>8019.1420900000003</c:v>
                </c:pt>
                <c:pt idx="1">
                  <c:v>4325.2637400000003</c:v>
                </c:pt>
                <c:pt idx="2">
                  <c:v>3335.2428999999997</c:v>
                </c:pt>
                <c:pt idx="3">
                  <c:v>1399.0121799999999</c:v>
                </c:pt>
                <c:pt idx="4">
                  <c:v>1352.6633899999999</c:v>
                </c:pt>
                <c:pt idx="5">
                  <c:v>1109.5659900000001</c:v>
                </c:pt>
                <c:pt idx="6">
                  <c:v>577.02240000000006</c:v>
                </c:pt>
                <c:pt idx="7">
                  <c:v>361.44041999999996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5297572178477613E-2"/>
                  <c:y val="9.41297855009502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0484580052493435E-2"/>
                  <c:y val="0.14389115153709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868159448818901"/>
                  <c:y val="8.63410464496535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751115485564304"/>
                  <c:y val="-8.85695035247030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123195538057739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025918635170605E-2"/>
                  <c:y val="-0.13982401625084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Sigma Interalbanian Vienna Insurance Group</c:v>
                </c:pt>
                <c:pt idx="4">
                  <c:v>Atlantik </c:v>
                </c:pt>
                <c:pt idx="5">
                  <c:v>Intersig Vienna Insurance Group</c:v>
                </c:pt>
                <c:pt idx="6">
                  <c:v>Insig</c:v>
                </c:pt>
                <c:pt idx="7">
                  <c:v>Ansig</c:v>
                </c:pt>
              </c:strCache>
            </c:strRef>
          </c:cat>
          <c:val>
            <c:numRef>
              <c:f>'F29'!$C$11:$C$18</c:f>
              <c:numCache>
                <c:formatCode>_-* #,##0_-;\-* #,##0_-;_-* "-"??_-;_-@_-</c:formatCode>
                <c:ptCount val="8"/>
                <c:pt idx="0">
                  <c:v>8779.5146100000002</c:v>
                </c:pt>
                <c:pt idx="1">
                  <c:v>5468.30879</c:v>
                </c:pt>
                <c:pt idx="2">
                  <c:v>3430.8627799999999</c:v>
                </c:pt>
                <c:pt idx="3">
                  <c:v>1928.0450000000003</c:v>
                </c:pt>
                <c:pt idx="4">
                  <c:v>1326.7437399999999</c:v>
                </c:pt>
                <c:pt idx="5">
                  <c:v>736.62239999999997</c:v>
                </c:pt>
                <c:pt idx="6">
                  <c:v>733.77661000000001</c:v>
                </c:pt>
                <c:pt idx="7">
                  <c:v>178.37526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811.30418000000009</c:v>
                </c:pt>
                <c:pt idx="1">
                  <c:v>1688.4583700000001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34014.342150000004</c:v>
                </c:pt>
                <c:pt idx="1">
                  <c:v>235250.98220000003</c:v>
                </c:pt>
                <c:pt idx="3">
                  <c:v>20404.289989999997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1921621220090987"/>
                  <c:y val="-3.81642418154521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282424602585091E-2"/>
                  <c:y val="-2.90256310553773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1387.1972800000001</c:v>
                </c:pt>
                <c:pt idx="1">
                  <c:v>284.47992999999997</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291149670609696E-2"/>
                  <c:y val="-0.132670051757549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0793913012022045E-2"/>
                  <c:y val="-7.02283709863371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039124894993028"/>
                  <c:y val="9.96884735202491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8442641071091228E-3"/>
                  <c:y val="-0.134971913557534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886737167042473"/>
                  <c:y val="-0.11480658375646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F31'!$B$11:$B$18</c:f>
              <c:numCache>
                <c:formatCode>_-* #,##0_-;\-* #,##0_-;_-* "-"??_-;_-@_-</c:formatCode>
                <c:ptCount val="8"/>
                <c:pt idx="0">
                  <c:v>18036.013349999997</c:v>
                </c:pt>
                <c:pt idx="1">
                  <c:v>27459.731250000001</c:v>
                </c:pt>
                <c:pt idx="2">
                  <c:v>44878.597869999998</c:v>
                </c:pt>
                <c:pt idx="3">
                  <c:v>4712.2160300000005</c:v>
                </c:pt>
                <c:pt idx="4">
                  <c:v>2339.4769999999999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26632180165843"/>
                  <c:y val="-0.126303137341477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8206557258443767"/>
                  <c:y val="-3.11526479750779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231389146800754"/>
                  <c:y val="-2.90529104422694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653487035406868E-2"/>
                  <c:y val="-0.10234552456643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F31'!$C$11:$C$18</c:f>
              <c:numCache>
                <c:formatCode>_-* #,##0_-;\-* #,##0_-;_-* "-"??_-;_-@_-</c:formatCode>
                <c:ptCount val="8"/>
                <c:pt idx="0">
                  <c:v>30426.78743</c:v>
                </c:pt>
                <c:pt idx="1">
                  <c:v>18443.982820000001</c:v>
                </c:pt>
                <c:pt idx="2">
                  <c:v>8910.4794700000002</c:v>
                </c:pt>
                <c:pt idx="3">
                  <c:v>1564.7132300000001</c:v>
                </c:pt>
                <c:pt idx="4">
                  <c:v>784.27895000000001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36453504059655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5"/>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20496557379025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7930809950440785E-2"/>
                  <c:y val="0.10591900311526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'F32'!$B$11:$B$18</c:f>
              <c:numCache>
                <c:formatCode>_-* #,##0_-;\-* #,##0_-;_-* "-"??_-;_-@_-</c:formatCode>
                <c:ptCount val="8"/>
                <c:pt idx="0">
                  <c:v>17184.508550000002</c:v>
                </c:pt>
                <c:pt idx="1">
                  <c:v>7346.9202699999996</c:v>
                </c:pt>
                <c:pt idx="2">
                  <c:v>6309.2780000000002</c:v>
                </c:pt>
                <c:pt idx="3">
                  <c:v>7762.6557899999998</c:v>
                </c:pt>
                <c:pt idx="4">
                  <c:v>4389.1784100000004</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90601021732928"/>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6364246582492"/>
                  <c:y val="5.43822209139745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177364314912417E-2"/>
                  <c:y val="0.193146417445482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006274292283143"/>
                  <c:y val="-1.0361321657222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'F32'!$C$11:$C$18</c:f>
              <c:numCache>
                <c:formatCode>_-* #,##0_-;\-* #,##0_-;_-* "-"??_-;_-@_-</c:formatCode>
                <c:ptCount val="8"/>
                <c:pt idx="0">
                  <c:v>12629.666880000001</c:v>
                </c:pt>
                <c:pt idx="1">
                  <c:v>5097.3159699999997</c:v>
                </c:pt>
                <c:pt idx="2">
                  <c:v>4972.9179999999997</c:v>
                </c:pt>
                <c:pt idx="3">
                  <c:v>4744.6302800000003</c:v>
                </c:pt>
                <c:pt idx="4">
                  <c:v>1713.2404099999999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84631439142396"/>
          <c:y val="0.2496751012919501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20722259115201"/>
                  <c:y val="-3.809596615957104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3468330012965249"/>
                  <c:y val="-1.82075784216293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761882174366764E-2"/>
                  <c:y val="-1.85882832607089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Eurosig</c:v>
                </c:pt>
                <c:pt idx="3">
                  <c:v>Sigma Interalbanian Vienna Insurance Group</c:v>
                </c:pt>
                <c:pt idx="4">
                  <c:v>Intersig Vienna Insurance Group</c:v>
                </c:pt>
                <c:pt idx="5">
                  <c:v>Atlantik </c:v>
                </c:pt>
                <c:pt idx="6">
                  <c:v>Ansig</c:v>
                </c:pt>
                <c:pt idx="7">
                  <c:v>Insig</c:v>
                </c:pt>
              </c:strCache>
            </c:strRef>
          </c:cat>
          <c:val>
            <c:numRef>
              <c:f>'F33'!$B$13:$B$20</c:f>
              <c:numCache>
                <c:formatCode>_-* #,##0_-;\-* #,##0_-;_-* "-"??_-;_-@_-</c:formatCode>
                <c:ptCount val="8"/>
                <c:pt idx="0">
                  <c:v>19330.211569999999</c:v>
                </c:pt>
                <c:pt idx="1">
                  <c:v>3603.1145000000001</c:v>
                </c:pt>
                <c:pt idx="2">
                  <c:v>2384.66401</c:v>
                </c:pt>
                <c:pt idx="3">
                  <c:v>7995.2069000000001</c:v>
                </c:pt>
                <c:pt idx="4">
                  <c:v>2768.2743799999998</c:v>
                </c:pt>
                <c:pt idx="5">
                  <c:v>2468.0486500000002</c:v>
                </c:pt>
                <c:pt idx="6">
                  <c:v>1663.28161</c:v>
                </c:pt>
                <c:pt idx="7">
                  <c:v>53.685600000000001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427163297377797"/>
          <c:y val="0.2728249509351871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765285217090847E-2"/>
                  <c:y val="-5.73408053723014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554126658932526E-2"/>
                  <c:y val="0.125003428625475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5391849529780569E-2"/>
                  <c:y val="5.13267598306968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Eurosig</c:v>
                </c:pt>
                <c:pt idx="3">
                  <c:v>Sigma Interalbanian Vienna Insurance Group</c:v>
                </c:pt>
                <c:pt idx="4">
                  <c:v>Intersig Vienna Insurance Group</c:v>
                </c:pt>
                <c:pt idx="5">
                  <c:v>Atlantik </c:v>
                </c:pt>
                <c:pt idx="6">
                  <c:v>Ansig</c:v>
                </c:pt>
                <c:pt idx="7">
                  <c:v>Insig</c:v>
                </c:pt>
              </c:strCache>
            </c:strRef>
          </c:cat>
          <c:val>
            <c:numRef>
              <c:f>'F33'!$C$13:$C$20</c:f>
              <c:numCache>
                <c:formatCode>_-* #,##0_-;\-* #,##0_-;_-* "-"??_-;_-@_-</c:formatCode>
                <c:ptCount val="8"/>
                <c:pt idx="0">
                  <c:v>12099.32444</c:v>
                </c:pt>
                <c:pt idx="1">
                  <c:v>3699.9702299999999</c:v>
                </c:pt>
                <c:pt idx="2">
                  <c:v>2588.5235600000005</c:v>
                </c:pt>
                <c:pt idx="3">
                  <c:v>2460.5139200000003</c:v>
                </c:pt>
                <c:pt idx="4">
                  <c:v>2343.8784599999999</c:v>
                </c:pt>
                <c:pt idx="5">
                  <c:v>1971.2027599999999</c:v>
                </c:pt>
                <c:pt idx="6">
                  <c:v>1076.72397</c:v>
                </c:pt>
                <c:pt idx="7">
                  <c:v>39.37556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6192658153565268E-2"/>
                  <c:y val="-6.4134226212377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94662229242774E-2"/>
                  <c:y val="0.16199376947040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618831719541949"/>
                  <c:y val="0.13917138862315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65789632344962"/>
                  <c:y val="5.34177153089508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8963073719919747E-2"/>
                  <c:y val="-0.15759952903083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5866644157994799E-2"/>
                  <c:y val="-0.13143081413888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35204366682261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'F34'!$A$13:$A$20</c:f>
              <c:strCache>
                <c:ptCount val="8"/>
                <c:pt idx="0">
                  <c:v>Albsig</c:v>
                </c:pt>
                <c:pt idx="1">
                  <c:v>Sigal Uniqa Group Austria</c:v>
                </c:pt>
                <c:pt idx="2">
                  <c:v>Sigma Interalbanian Vienna Insurance Group</c:v>
                </c:pt>
                <c:pt idx="3">
                  <c:v>Ansig</c:v>
                </c:pt>
                <c:pt idx="4">
                  <c:v>Atlantik </c:v>
                </c:pt>
                <c:pt idx="5">
                  <c:v>Eurosig</c:v>
                </c:pt>
                <c:pt idx="6">
                  <c:v>Intersig Vienna Insurance Group</c:v>
                </c:pt>
                <c:pt idx="7">
                  <c:v>Insig</c:v>
                </c:pt>
              </c:strCache>
            </c:strRef>
          </c:cat>
          <c:val>
            <c:numRef>
              <c:f>'F34'!$B$13:$B$20</c:f>
              <c:numCache>
                <c:formatCode>_-* #,##0_-;\-* #,##0_-;_-* "-"??_-;_-@_-</c:formatCode>
                <c:ptCount val="8"/>
                <c:pt idx="0">
                  <c:v>3814.79054</c:v>
                </c:pt>
                <c:pt idx="1">
                  <c:v>11181.556789999999</c:v>
                </c:pt>
                <c:pt idx="2">
                  <c:v>1757.2757300000001</c:v>
                </c:pt>
                <c:pt idx="3">
                  <c:v>2300.3636000000001</c:v>
                </c:pt>
                <c:pt idx="4">
                  <c:v>350.68364000000003</c:v>
                </c:pt>
                <c:pt idx="5">
                  <c:v>983.42461000000003</c:v>
                </c:pt>
                <c:pt idx="6">
                  <c:v>1102.49648</c:v>
                </c:pt>
                <c:pt idx="7">
                  <c:v>1083.72974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926215769736288E-2"/>
                  <c:y val="-0.17628375892265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67612432825682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5051790042324345E-2"/>
                  <c:y val="0.180685358255451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06906142857717"/>
                  <c:y val="0.16409350700321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966249050415406"/>
                  <c:y val="0.1344146000441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351641726254357"/>
                  <c:y val="1.68552996296023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'F34'!$A$13:$A$20</c:f>
              <c:strCache>
                <c:ptCount val="8"/>
                <c:pt idx="0">
                  <c:v>Albsig</c:v>
                </c:pt>
                <c:pt idx="1">
                  <c:v>Sigal Uniqa Group Austria</c:v>
                </c:pt>
                <c:pt idx="2">
                  <c:v>Sigma Interalbanian Vienna Insurance Group</c:v>
                </c:pt>
                <c:pt idx="3">
                  <c:v>Ansig</c:v>
                </c:pt>
                <c:pt idx="4">
                  <c:v>Atlantik </c:v>
                </c:pt>
                <c:pt idx="5">
                  <c:v>Eurosig</c:v>
                </c:pt>
                <c:pt idx="6">
                  <c:v>Intersig Vienna Insurance Group</c:v>
                </c:pt>
                <c:pt idx="7">
                  <c:v>Insig</c:v>
                </c:pt>
              </c:strCache>
            </c:strRef>
          </c:cat>
          <c:val>
            <c:numRef>
              <c:f>'F34'!$C$13:$C$20</c:f>
              <c:numCache>
                <c:formatCode>_-* #,##0_-;\-* #,##0_-;_-* "-"??_-;_-@_-</c:formatCode>
                <c:ptCount val="8"/>
                <c:pt idx="0">
                  <c:v>6684.9361900000004</c:v>
                </c:pt>
                <c:pt idx="1">
                  <c:v>5877.9974099999999</c:v>
                </c:pt>
                <c:pt idx="2">
                  <c:v>2649.2465299999999</c:v>
                </c:pt>
                <c:pt idx="3">
                  <c:v>2142.0182200000004</c:v>
                </c:pt>
                <c:pt idx="4">
                  <c:v>809.94843999999989</c:v>
                </c:pt>
                <c:pt idx="5">
                  <c:v>639.16008999999997</c:v>
                </c:pt>
                <c:pt idx="6">
                  <c:v>549.03359999999998</c:v>
                </c:pt>
                <c:pt idx="7">
                  <c:v>285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3224911061011591"/>
                  <c:y val="-0.13267005175754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023814547864169"/>
                  <c:y val="-8.26894301763681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03489073738881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50132714369801"/>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8946096124444248E-2"/>
                  <c:y val="3.57347854882625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'F35'!$E$12:$E$19</c:f>
              <c:numCache>
                <c:formatCode>_-* #,##0_-;\-* #,##0_-;_-* "-"??_-;_-@_-</c:formatCode>
                <c:ptCount val="8"/>
                <c:pt idx="0">
                  <c:v>1605086.9664</c:v>
                </c:pt>
                <c:pt idx="1">
                  <c:v>997042.66749999998</c:v>
                </c:pt>
                <c:pt idx="2">
                  <c:v>740520.85759999999</c:v>
                </c:pt>
                <c:pt idx="3">
                  <c:v>690420.08251999994</c:v>
                </c:pt>
                <c:pt idx="4">
                  <c:v>452894.54570000002</c:v>
                </c:pt>
                <c:pt idx="5">
                  <c:v>254443.29459999999</c:v>
                </c:pt>
                <c:pt idx="6">
                  <c:v>149368.66869999998</c:v>
                </c:pt>
                <c:pt idx="7">
                  <c:v>63309.799749999998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1385449065562912E-2"/>
                  <c:y val="-0.22612799568278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877438227710508"/>
                  <c:y val="-0.113842078151446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86548652784041E-2"/>
                  <c:y val="4.3613707165109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221039000080947E-2"/>
                  <c:y val="6.58787744989819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'F35'!$C$12:$C$19</c:f>
              <c:numCache>
                <c:formatCode>_-* #,##0_-;\-* #,##0_-;_-* "-"??_-;_-@_-</c:formatCode>
                <c:ptCount val="8"/>
                <c:pt idx="0">
                  <c:v>1494014.8370000001</c:v>
                </c:pt>
                <c:pt idx="1">
                  <c:v>1110374.2150000001</c:v>
                </c:pt>
                <c:pt idx="2">
                  <c:v>438145.68580000004</c:v>
                </c:pt>
                <c:pt idx="3">
                  <c:v>634863.66210000007</c:v>
                </c:pt>
                <c:pt idx="4">
                  <c:v>437204.9558</c:v>
                </c:pt>
                <c:pt idx="5">
                  <c:v>224955.56316999998</c:v>
                </c:pt>
                <c:pt idx="6">
                  <c:v>52208.422570000002</c:v>
                </c:pt>
                <c:pt idx="7">
                  <c:v>76879.186000000002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6101115188655714E-2"/>
                  <c:y val="4.962725338345042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6313187095956904E-2"/>
                  <c:y val="-7.077757255651685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'F36'!$A$13:$A$15</c:f>
              <c:strCache>
                <c:ptCount val="3"/>
                <c:pt idx="0">
                  <c:v>Sigal Life Uniqa Group Austria</c:v>
                </c:pt>
                <c:pt idx="1">
                  <c:v>Insig</c:v>
                </c:pt>
                <c:pt idx="2">
                  <c:v>Sicred</c:v>
                </c:pt>
              </c:strCache>
            </c:strRef>
          </c:cat>
          <c:val>
            <c:numRef>
              <c:f>'F36'!$B$13:$B$15</c:f>
              <c:numCache>
                <c:formatCode>_-* #,##0_-;\-* #,##0_-;_-* "-"??_-;_-@_-</c:formatCode>
                <c:ptCount val="3"/>
                <c:pt idx="0">
                  <c:v>135829.15960000001</c:v>
                </c:pt>
                <c:pt idx="1">
                  <c:v>42785.29</c:v>
                </c:pt>
                <c:pt idx="2">
                  <c:v>17560.808079999999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5585411588977184E-2"/>
                  <c:y val="3.865331648358760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435636646897975"/>
                  <c:y val="0.1685052331421534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'F36'!$A$13:$A$15</c:f>
              <c:strCache>
                <c:ptCount val="3"/>
                <c:pt idx="0">
                  <c:v>Sigal Life Uniqa Group Austria</c:v>
                </c:pt>
                <c:pt idx="1">
                  <c:v>Insig</c:v>
                </c:pt>
                <c:pt idx="2">
                  <c:v>Sicred</c:v>
                </c:pt>
              </c:strCache>
            </c:strRef>
          </c:cat>
          <c:val>
            <c:numRef>
              <c:f>'F36'!$C$13:$C$15</c:f>
              <c:numCache>
                <c:formatCode>_-* #,##0_-;\-* #,##0_-;_-* "-"??_-;_-@_-</c:formatCode>
                <c:ptCount val="3"/>
                <c:pt idx="0">
                  <c:v>110420.74219999999</c:v>
                </c:pt>
                <c:pt idx="1">
                  <c:v>46128.61522</c:v>
                </c:pt>
                <c:pt idx="2">
                  <c:v>12999.15883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570853876910281E-2"/>
                  <c:y val="0.126871974336541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5053760803264099E-2"/>
                  <c:y val="0.128141149023038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89414640926896"/>
                  <c:y val="-7.17927481287061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529791252728923E-2"/>
                  <c:y val="-0.181299893068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76489153809081E-2"/>
                  <c:y val="-0.126552736463497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771661719855111E-2"/>
                  <c:y val="-0.139495674151842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'F37'!$A$11:$A$18</c:f>
              <c:strCache>
                <c:ptCount val="8"/>
                <c:pt idx="0">
                  <c:v>Intersig Vienna Insurance Group</c:v>
                </c:pt>
                <c:pt idx="1">
                  <c:v>Sigma Interalbanian Vienna Insurance Group</c:v>
                </c:pt>
                <c:pt idx="2">
                  <c:v>Atlantik </c:v>
                </c:pt>
                <c:pt idx="3">
                  <c:v>Sigal Uniqa Group Austria</c:v>
                </c:pt>
                <c:pt idx="4">
                  <c:v>Eurosig</c:v>
                </c:pt>
                <c:pt idx="5">
                  <c:v>Insig</c:v>
                </c:pt>
                <c:pt idx="6">
                  <c:v>Ansig</c:v>
                </c:pt>
                <c:pt idx="7">
                  <c:v>Albsig</c:v>
                </c:pt>
              </c:strCache>
            </c:strRef>
          </c:cat>
          <c:val>
            <c:numRef>
              <c:f>'F37'!$C$11:$C$18</c:f>
              <c:numCache>
                <c:formatCode>_-* #,##0_-;\-* #,##0_-;_-* "-"??_-;_-@_-</c:formatCode>
                <c:ptCount val="8"/>
                <c:pt idx="0">
                  <c:v>22056.355</c:v>
                </c:pt>
                <c:pt idx="1">
                  <c:v>11935.483</c:v>
                </c:pt>
                <c:pt idx="2">
                  <c:v>11469.932000000001</c:v>
                </c:pt>
                <c:pt idx="3">
                  <c:v>10085.57</c:v>
                </c:pt>
                <c:pt idx="4">
                  <c:v>6460.8209999999999</c:v>
                </c:pt>
                <c:pt idx="5">
                  <c:v>5890.384</c:v>
                </c:pt>
                <c:pt idx="6">
                  <c:v>5735.0889999999999</c:v>
                </c:pt>
                <c:pt idx="7">
                  <c:v>47.61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12009.134749999999</c:v>
                </c:pt>
                <c:pt idx="1">
                  <c:v>2019.77737</c:v>
                </c:pt>
                <c:pt idx="2">
                  <c:v>3022.7959999999998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88269.79621</c:v>
                </c:pt>
                <c:pt idx="1">
                  <c:v>89587.68061000001</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1164432.5349300001</c:v>
                </c:pt>
                <c:pt idx="1">
                  <c:v>1160807.1200800003</c:v>
                </c:pt>
              </c:numCache>
            </c:numRef>
          </c:val>
        </c:ser>
        <c:dLbls>
          <c:showLegendKey val="0"/>
          <c:showVal val="0"/>
          <c:showCatName val="0"/>
          <c:showSerName val="0"/>
          <c:showPercent val="0"/>
          <c:showBubbleSize val="0"/>
        </c:dLbls>
        <c:gapWidth val="150"/>
        <c:overlap val="100"/>
        <c:axId val="197665152"/>
        <c:axId val="197666688"/>
      </c:barChart>
      <c:catAx>
        <c:axId val="1976651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666688"/>
        <c:crosses val="autoZero"/>
        <c:auto val="1"/>
        <c:lblAlgn val="ctr"/>
        <c:lblOffset val="100"/>
        <c:noMultiLvlLbl val="0"/>
      </c:catAx>
      <c:valAx>
        <c:axId val="19766668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66515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12009.134749999999</c:v>
                </c:pt>
                <c:pt idx="1">
                  <c:v>2019.77737</c:v>
                </c:pt>
                <c:pt idx="2">
                  <c:v>3022.7959999999998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12009.134749999999</c:v>
                </c:pt>
                <c:pt idx="1">
                  <c:v>2019.77737</c:v>
                </c:pt>
                <c:pt idx="2">
                  <c:v>3022.7959999999998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17051.708119999999</c:v>
                </c:pt>
                <c:pt idx="1">
                  <c:v>16478.643049999999</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299802.82681</c:v>
                </c:pt>
                <c:pt idx="1">
                  <c:v>289669.61434000003</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15177.873</c:v>
                </c:pt>
                <c:pt idx="1">
                  <c:v>73681.243999999992</c:v>
                </c:pt>
              </c:numCache>
            </c:numRef>
          </c:val>
        </c:ser>
        <c:dLbls>
          <c:showLegendKey val="0"/>
          <c:showVal val="0"/>
          <c:showCatName val="0"/>
          <c:showSerName val="0"/>
          <c:showPercent val="0"/>
          <c:showBubbleSize val="0"/>
        </c:dLbls>
        <c:gapWidth val="150"/>
        <c:overlap val="100"/>
        <c:axId val="197704704"/>
        <c:axId val="197710592"/>
      </c:barChart>
      <c:catAx>
        <c:axId val="1977047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10592"/>
        <c:crosses val="autoZero"/>
        <c:auto val="1"/>
        <c:lblAlgn val="ctr"/>
        <c:lblOffset val="100"/>
        <c:noMultiLvlLbl val="0"/>
      </c:catAx>
      <c:valAx>
        <c:axId val="19771059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04704"/>
        <c:crosses val="autoZero"/>
        <c:crossBetween val="between"/>
      </c:valAx>
    </c:plotArea>
    <c:legend>
      <c:legendPos val="r"/>
      <c:layout>
        <c:manualLayout>
          <c:xMode val="edge"/>
          <c:yMode val="edge"/>
          <c:x val="4.9709737102534311E-2"/>
          <c:y val="0.78841151898266237"/>
          <c:w val="0.95029026289746565"/>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12009.134749999999</c:v>
                </c:pt>
                <c:pt idx="1">
                  <c:v>2019.77737</c:v>
                </c:pt>
                <c:pt idx="2">
                  <c:v>3022.7959999999998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892997071134E-2"/>
                  <c:y val="-0.212399968991217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51426.282070000001</c:v>
                </c:pt>
                <c:pt idx="1">
                  <c:v>27479.309819999999</c:v>
                </c:pt>
                <c:pt idx="2">
                  <c:v>9364.2043200000007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421764587118915E-4"/>
                  <c:y val="0.175864541322578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53529.292800000003</c:v>
                </c:pt>
                <c:pt idx="1">
                  <c:v>25369.396720000004</c:v>
                </c:pt>
                <c:pt idx="2">
                  <c:v>10688.99109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52586.484209999995</c:v>
                </c:pt>
                <c:pt idx="1">
                  <c:v>6616.9599700000181</c:v>
                </c:pt>
                <c:pt idx="2">
                  <c:v>6785.9293699999989</c:v>
                </c:pt>
                <c:pt idx="3">
                  <c:v>23598.307059999999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302579.91335000005</c:v>
                </c:pt>
                <c:pt idx="1">
                  <c:v>178234.87877000001</c:v>
                </c:pt>
                <c:pt idx="2">
                  <c:v>169204.48564000003</c:v>
                </c:pt>
                <c:pt idx="3">
                  <c:v>169782.73282</c:v>
                </c:pt>
                <c:pt idx="4">
                  <c:v>116737.3572</c:v>
                </c:pt>
                <c:pt idx="5">
                  <c:v>81139.921380000014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302579.91335000005</c:v>
                </c:pt>
                <c:pt idx="1">
                  <c:v>178234.87877000001</c:v>
                </c:pt>
                <c:pt idx="2">
                  <c:v>169204.48564000003</c:v>
                </c:pt>
                <c:pt idx="3">
                  <c:v>169782.73282</c:v>
                </c:pt>
                <c:pt idx="4">
                  <c:v>116737.3572</c:v>
                </c:pt>
                <c:pt idx="5">
                  <c:v>81139.921380000014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302579.91335000005</c:v>
                </c:pt>
                <c:pt idx="1">
                  <c:v>178234.87877000001</c:v>
                </c:pt>
                <c:pt idx="2">
                  <c:v>169204.48564000003</c:v>
                </c:pt>
                <c:pt idx="3">
                  <c:v>169782.73282</c:v>
                </c:pt>
                <c:pt idx="4">
                  <c:v>116737.3572</c:v>
                </c:pt>
                <c:pt idx="5">
                  <c:v>81139.921380000014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87454693163355"/>
                  <c:y val="0.160396479851783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931664791901015"/>
                  <c:y val="9.56784519582111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2035214348206468E-2"/>
                  <c:y val="2.55953888116926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066866641669718E-2"/>
                  <c:y val="-0.132355102670989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'F14'!$B$11:$B$18</c:f>
              <c:numCache>
                <c:formatCode>_-* #,##0_-;\-* #,##0_-;_-* "-"??_-;_-@_-</c:formatCode>
                <c:ptCount val="8"/>
                <c:pt idx="0">
                  <c:v>302579.91335000005</c:v>
                </c:pt>
                <c:pt idx="1">
                  <c:v>178234.87877000001</c:v>
                </c:pt>
                <c:pt idx="2">
                  <c:v>169204.48564000003</c:v>
                </c:pt>
                <c:pt idx="3">
                  <c:v>169782.73282</c:v>
                </c:pt>
                <c:pt idx="4">
                  <c:v>116737.3572</c:v>
                </c:pt>
                <c:pt idx="5">
                  <c:v>81139.921380000014</c:v>
                </c:pt>
                <c:pt idx="6">
                  <c:v>78725.217059999995</c:v>
                </c:pt>
                <c:pt idx="7">
                  <c:v>68028.028710000013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474667707352883E-2"/>
                  <c:y val="0.10381598663803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113442452346522"/>
                  <c:y val="2.24423765211166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848342936724747E-2"/>
                  <c:y val="-5.9743641135767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'F14'!$C$11:$C$18</c:f>
              <c:numCache>
                <c:formatCode>_-* #,##0_-;\-* #,##0_-;_-* "-"??_-;_-@_-</c:formatCode>
                <c:ptCount val="8"/>
                <c:pt idx="0">
                  <c:v>284425.23359000002</c:v>
                </c:pt>
                <c:pt idx="1">
                  <c:v>209197.54227000001</c:v>
                </c:pt>
                <c:pt idx="2">
                  <c:v>167940.32968999998</c:v>
                </c:pt>
                <c:pt idx="3">
                  <c:v>167057.52234999998</c:v>
                </c:pt>
                <c:pt idx="4">
                  <c:v>113154.46021</c:v>
                </c:pt>
                <c:pt idx="5">
                  <c:v>76919.325850000008</c:v>
                </c:pt>
                <c:pt idx="6">
                  <c:v>73613.218549999991</c:v>
                </c:pt>
                <c:pt idx="7">
                  <c:v>68499.487570000012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Eurosig</c:v>
                </c:pt>
                <c:pt idx="2">
                  <c:v>Insig</c:v>
                </c:pt>
                <c:pt idx="3">
                  <c:v>Albsig</c:v>
                </c:pt>
                <c:pt idx="4">
                  <c:v>Ansig</c:v>
                </c:pt>
                <c:pt idx="5">
                  <c:v>Intersig Vienna Insurance Group</c:v>
                </c:pt>
              </c:strCache>
            </c:strRef>
          </c:cat>
          <c:val>
            <c:numRef>
              <c:f>' F15'!$E$12:$E$17</c:f>
              <c:numCache>
                <c:formatCode>_-* #,##0_-;\-* #,##0_-;_-* "-"??_-;_-@_-</c:formatCode>
                <c:ptCount val="6"/>
                <c:pt idx="0">
                  <c:v>101315.05209</c:v>
                </c:pt>
                <c:pt idx="1">
                  <c:v>42451.869920000005</c:v>
                </c:pt>
                <c:pt idx="2">
                  <c:v>36435.716569999997</c:v>
                </c:pt>
                <c:pt idx="3">
                  <c:v>35758.244610000002</c:v>
                </c:pt>
                <c:pt idx="4">
                  <c:v>21076.01628</c:v>
                </c:pt>
                <c:pt idx="5">
                  <c:v>20456.533239999997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Eurosig</c:v>
                </c:pt>
                <c:pt idx="2">
                  <c:v>Insig</c:v>
                </c:pt>
                <c:pt idx="3">
                  <c:v>Albsig</c:v>
                </c:pt>
                <c:pt idx="4">
                  <c:v>Ansig</c:v>
                </c:pt>
                <c:pt idx="5">
                  <c:v>Intersig Vienna Insurance Group</c:v>
                </c:pt>
              </c:strCache>
            </c:strRef>
          </c:cat>
          <c:val>
            <c:numRef>
              <c:f>' F15'!$C$12:$C$17</c:f>
              <c:numCache>
                <c:formatCode>_-* #,##0_-;\-* #,##0_-;_-* "-"??_-;_-@_-</c:formatCode>
                <c:ptCount val="6"/>
                <c:pt idx="0">
                  <c:v>96881.640370000008</c:v>
                </c:pt>
                <c:pt idx="1">
                  <c:v>37215.440289999999</c:v>
                </c:pt>
                <c:pt idx="2">
                  <c:v>24564.59503</c:v>
                </c:pt>
                <c:pt idx="3">
                  <c:v>22050.396820000002</c:v>
                </c:pt>
                <c:pt idx="4">
                  <c:v>8392.4052200000006</c:v>
                </c:pt>
                <c:pt idx="5">
                  <c:v>42871.428420000004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45804.234559999997</c:v>
                </c:pt>
                <c:pt idx="1">
                  <c:v>6759.701590000006</c:v>
                </c:pt>
                <c:pt idx="2">
                  <c:v>5804.61715</c:v>
                </c:pt>
                <c:pt idx="3">
                  <c:v>29194.179909999999</c:v>
                </c:pt>
                <c:pt idx="4">
                  <c:v>707.06299999999999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Eurosig</c:v>
                </c:pt>
                <c:pt idx="2">
                  <c:v>Insig</c:v>
                </c:pt>
                <c:pt idx="3">
                  <c:v>Albsig</c:v>
                </c:pt>
                <c:pt idx="4">
                  <c:v>Ansig</c:v>
                </c:pt>
                <c:pt idx="5">
                  <c:v>Intersig Vienna Insurance Group</c:v>
                </c:pt>
                <c:pt idx="6">
                  <c:v>Sigma Interalbanian Vienna Insurance Group</c:v>
                </c:pt>
                <c:pt idx="7">
                  <c:v>Atlantik </c:v>
                </c:pt>
              </c:strCache>
            </c:strRef>
          </c:cat>
          <c:val>
            <c:numRef>
              <c:f>' F15'!$E$12:$E$19</c:f>
              <c:numCache>
                <c:formatCode>_-* #,##0_-;\-* #,##0_-;_-* "-"??_-;_-@_-</c:formatCode>
                <c:ptCount val="8"/>
                <c:pt idx="0">
                  <c:v>101315.05209</c:v>
                </c:pt>
                <c:pt idx="1">
                  <c:v>42451.869920000005</c:v>
                </c:pt>
                <c:pt idx="2">
                  <c:v>36435.716569999997</c:v>
                </c:pt>
                <c:pt idx="3">
                  <c:v>35758.244610000002</c:v>
                </c:pt>
                <c:pt idx="4">
                  <c:v>21076.01628</c:v>
                </c:pt>
                <c:pt idx="5">
                  <c:v>20456.533239999997</c:v>
                </c:pt>
                <c:pt idx="6" formatCode="#,##0_);[Red]\(#,##0\)">
                  <c:v>20212.750629999999</c:v>
                </c:pt>
                <c:pt idx="7">
                  <c:v>11963.431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2252598151437065E-2"/>
                  <c:y val="-5.91047408136482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27839658895311E-2"/>
                  <c:y val="-7.38484251968503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274748739849501E-2"/>
                  <c:y val="-0.112611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Eurosig</c:v>
                </c:pt>
                <c:pt idx="2">
                  <c:v>Insig</c:v>
                </c:pt>
                <c:pt idx="3">
                  <c:v>Albsig</c:v>
                </c:pt>
                <c:pt idx="4">
                  <c:v>Ansig</c:v>
                </c:pt>
                <c:pt idx="5">
                  <c:v>Intersig Vienna Insurance Group</c:v>
                </c:pt>
                <c:pt idx="6">
                  <c:v>Sigma Interalbanian Vienna Insurance Group</c:v>
                </c:pt>
                <c:pt idx="7">
                  <c:v>Atlantik </c:v>
                </c:pt>
              </c:strCache>
            </c:strRef>
          </c:cat>
          <c:val>
            <c:numRef>
              <c:f>' F15'!$C$12:$C$19</c:f>
              <c:numCache>
                <c:formatCode>_-* #,##0_-;\-* #,##0_-;_-* "-"??_-;_-@_-</c:formatCode>
                <c:ptCount val="8"/>
                <c:pt idx="0">
                  <c:v>96881.640370000008</c:v>
                </c:pt>
                <c:pt idx="1">
                  <c:v>37215.440289999999</c:v>
                </c:pt>
                <c:pt idx="2">
                  <c:v>24564.59503</c:v>
                </c:pt>
                <c:pt idx="3">
                  <c:v>22050.396820000002</c:v>
                </c:pt>
                <c:pt idx="4">
                  <c:v>8392.4052200000006</c:v>
                </c:pt>
                <c:pt idx="5">
                  <c:v>42871.428420000004</c:v>
                </c:pt>
                <c:pt idx="6">
                  <c:v>57620.657490000005</c:v>
                </c:pt>
                <c:pt idx="7">
                  <c:v>10206.26317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172794.32813000001</c:v>
                </c:pt>
                <c:pt idx="1">
                  <c:v>83446.634449999998</c:v>
                </c:pt>
                <c:pt idx="2">
                  <c:v>121720.91506</c:v>
                </c:pt>
                <c:pt idx="3">
                  <c:v>126347.03812000001</c:v>
                </c:pt>
                <c:pt idx="4">
                  <c:v>93928.138999999996</c:v>
                </c:pt>
                <c:pt idx="5">
                  <c:v>64826.703090000003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172794.32813000001</c:v>
                </c:pt>
                <c:pt idx="1">
                  <c:v>83446.634449999998</c:v>
                </c:pt>
                <c:pt idx="2">
                  <c:v>121720.91506</c:v>
                </c:pt>
                <c:pt idx="3">
                  <c:v>126347.03812000001</c:v>
                </c:pt>
                <c:pt idx="4">
                  <c:v>93928.138999999996</c:v>
                </c:pt>
                <c:pt idx="5">
                  <c:v>64826.703090000003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'F16'!$C$11:$C$16</c:f>
              <c:numCache>
                <c:formatCode>_-* #,##0_-;\-* #,##0_-;_-* "-"??_-;_-@_-</c:formatCode>
                <c:ptCount val="6"/>
                <c:pt idx="0">
                  <c:v>111630.90546000001</c:v>
                </c:pt>
                <c:pt idx="1">
                  <c:v>125750.90782000001</c:v>
                </c:pt>
                <c:pt idx="2">
                  <c:v>46219.414629999985</c:v>
                </c:pt>
                <c:pt idx="3">
                  <c:v>40710.484229999973</c:v>
                </c:pt>
                <c:pt idx="4">
                  <c:v>19226.321210000009</c:v>
                </c:pt>
                <c:pt idx="5">
                  <c:v>12092.622760000006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172794.32813000001</c:v>
                </c:pt>
                <c:pt idx="1">
                  <c:v>83446.634449999998</c:v>
                </c:pt>
                <c:pt idx="2">
                  <c:v>121720.91506</c:v>
                </c:pt>
                <c:pt idx="3">
                  <c:v>126347.03812000001</c:v>
                </c:pt>
                <c:pt idx="4">
                  <c:v>93928.138999999996</c:v>
                </c:pt>
                <c:pt idx="5">
                  <c:v>64826.703090000003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'F16'!$B$11:$B$18</c:f>
              <c:numCache>
                <c:formatCode>_-* #,##0_-;\-* #,##0_-;_-* "-"??_-;_-@_-</c:formatCode>
                <c:ptCount val="8"/>
                <c:pt idx="0">
                  <c:v>172794.32813000001</c:v>
                </c:pt>
                <c:pt idx="1">
                  <c:v>83446.634449999998</c:v>
                </c:pt>
                <c:pt idx="2">
                  <c:v>121720.91506</c:v>
                </c:pt>
                <c:pt idx="3">
                  <c:v>126347.03812000001</c:v>
                </c:pt>
                <c:pt idx="4">
                  <c:v>93928.138999999996</c:v>
                </c:pt>
                <c:pt idx="5">
                  <c:v>64826.703090000003</c:v>
                </c:pt>
                <c:pt idx="6">
                  <c:v>65588.486120000001</c:v>
                </c:pt>
                <c:pt idx="7">
                  <c:v>59776.659700000004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'F16'!$C$11:$C$18</c:f>
              <c:numCache>
                <c:formatCode>_-* #,##0_-;\-* #,##0_-;_-* "-"??_-;_-@_-</c:formatCode>
                <c:ptCount val="8"/>
                <c:pt idx="0">
                  <c:v>111630.90546000001</c:v>
                </c:pt>
                <c:pt idx="1">
                  <c:v>125750.90782000001</c:v>
                </c:pt>
                <c:pt idx="2">
                  <c:v>46219.414629999985</c:v>
                </c:pt>
                <c:pt idx="3">
                  <c:v>40710.484229999973</c:v>
                </c:pt>
                <c:pt idx="4">
                  <c:v>19226.321210000009</c:v>
                </c:pt>
                <c:pt idx="5">
                  <c:v>12092.622760000006</c:v>
                </c:pt>
                <c:pt idx="6">
                  <c:v>8024.7324299999891</c:v>
                </c:pt>
                <c:pt idx="7">
                  <c:v>8722.8278700000083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179107.42588000002</c:v>
                </c:pt>
                <c:pt idx="1">
                  <c:v>127075.69245</c:v>
                </c:pt>
                <c:pt idx="2">
                  <c:v>128302.0928</c:v>
                </c:pt>
                <c:pt idx="3">
                  <c:v>94989.379150000008</c:v>
                </c:pt>
                <c:pt idx="4">
                  <c:v>94362.747989999989</c:v>
                </c:pt>
                <c:pt idx="5">
                  <c:v>70920.606469999999</c:v>
                </c:pt>
                <c:pt idx="6">
                  <c:v>70341.654129999995</c:v>
                </c:pt>
                <c:pt idx="7">
                  <c:v>59849.884469999997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183188.50362999999</c:v>
                </c:pt>
                <c:pt idx="1">
                  <c:v>133536.88830000002</c:v>
                </c:pt>
                <c:pt idx="2">
                  <c:v>129339.85494</c:v>
                </c:pt>
                <c:pt idx="3">
                  <c:v>99485.561329999997</c:v>
                </c:pt>
                <c:pt idx="4">
                  <c:v>97344.240459999986</c:v>
                </c:pt>
                <c:pt idx="5">
                  <c:v>70155.020609999992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4.1809758719919043E-2"/>
                  <c:y val="-0.2339153929288250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5.4713341555197538E-3"/>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7633051892609806E-2"/>
                  <c:y val="0.1217620040142040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General</c:formatCode>
                <c:ptCount val="6"/>
                <c:pt idx="0">
                  <c:v>7009.4291900000007</c:v>
                </c:pt>
                <c:pt idx="1">
                  <c:v>1487.1349999999979</c:v>
                </c:pt>
                <c:pt idx="2">
                  <c:v>231</c:v>
                </c:pt>
                <c:pt idx="3">
                  <c:v>5984.30836</c:v>
                </c:pt>
                <c:pt idx="4">
                  <c:v>1535.7705000000001</c:v>
                </c:pt>
                <c:pt idx="5">
                  <c:v>231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183188.50362999999</c:v>
                </c:pt>
                <c:pt idx="1">
                  <c:v>133536.88830000002</c:v>
                </c:pt>
                <c:pt idx="2">
                  <c:v>129339.85494</c:v>
                </c:pt>
                <c:pt idx="3">
                  <c:v>99485.561329999997</c:v>
                </c:pt>
                <c:pt idx="4">
                  <c:v>97344.240459999986</c:v>
                </c:pt>
                <c:pt idx="5">
                  <c:v>70155.020609999992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179107.42588000002</c:v>
                </c:pt>
                <c:pt idx="1">
                  <c:v>127075.69245</c:v>
                </c:pt>
                <c:pt idx="2">
                  <c:v>128302.0928</c:v>
                </c:pt>
                <c:pt idx="3">
                  <c:v>94989.379150000008</c:v>
                </c:pt>
                <c:pt idx="4">
                  <c:v>94362.747989999989</c:v>
                </c:pt>
                <c:pt idx="5">
                  <c:v>70920.606469999999</c:v>
                </c:pt>
                <c:pt idx="6">
                  <c:v>70341.654129999995</c:v>
                </c:pt>
                <c:pt idx="7">
                  <c:v>59849.884469999997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183188.50362999999</c:v>
                </c:pt>
                <c:pt idx="1">
                  <c:v>133536.88830000002</c:v>
                </c:pt>
                <c:pt idx="2">
                  <c:v>129339.85494</c:v>
                </c:pt>
                <c:pt idx="3">
                  <c:v>99485.561329999997</c:v>
                </c:pt>
                <c:pt idx="4">
                  <c:v>97344.240459999986</c:v>
                </c:pt>
                <c:pt idx="5">
                  <c:v>70155.020609999992</c:v>
                </c:pt>
                <c:pt idx="6">
                  <c:v>68919.976389999996</c:v>
                </c:pt>
                <c:pt idx="7">
                  <c:v>60989.51539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F18'!$B$11:$B$16</c:f>
              <c:numCache>
                <c:formatCode>_-* #,##0_-;\-* #,##0_-;_-* "-"??_-;_-@_-</c:formatCode>
                <c:ptCount val="6"/>
                <c:pt idx="0">
                  <c:v>67505.032529999997</c:v>
                </c:pt>
                <c:pt idx="1">
                  <c:v>29520.868579999998</c:v>
                </c:pt>
                <c:pt idx="2">
                  <c:v>24564.59503</c:v>
                </c:pt>
                <c:pt idx="3">
                  <c:v>14684.69082</c:v>
                </c:pt>
                <c:pt idx="4">
                  <c:v>41977.96443</c:v>
                </c:pt>
                <c:pt idx="5">
                  <c:v>35090.772629999999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F18'!$C$11:$C$16</c:f>
              <c:numCache>
                <c:formatCode>_-* #,##0_-;\-* #,##0_-;_-* "-"??_-;_-@_-</c:formatCode>
                <c:ptCount val="6"/>
                <c:pt idx="0">
                  <c:v>86129.262180000005</c:v>
                </c:pt>
                <c:pt idx="1">
                  <c:v>35244.553950000001</c:v>
                </c:pt>
                <c:pt idx="2">
                  <c:v>30199.887320000002</c:v>
                </c:pt>
                <c:pt idx="3">
                  <c:v>30083.56061</c:v>
                </c:pt>
                <c:pt idx="4">
                  <c:v>17915.512220000001</c:v>
                </c:pt>
                <c:pt idx="5">
                  <c:v>15371.658640000001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F18'!$B$11:$B$16</c:f>
              <c:numCache>
                <c:formatCode>_-* #,##0_-;\-* #,##0_-;_-* "-"??_-;_-@_-</c:formatCode>
                <c:ptCount val="6"/>
                <c:pt idx="0">
                  <c:v>67505.032529999997</c:v>
                </c:pt>
                <c:pt idx="1">
                  <c:v>29520.868579999998</c:v>
                </c:pt>
                <c:pt idx="2">
                  <c:v>24564.59503</c:v>
                </c:pt>
                <c:pt idx="3">
                  <c:v>14684.69082</c:v>
                </c:pt>
                <c:pt idx="4">
                  <c:v>41977.96443</c:v>
                </c:pt>
                <c:pt idx="5">
                  <c:v>35090.772629999999</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F18'!$C$11:$C$16</c:f>
              <c:numCache>
                <c:formatCode>_-* #,##0_-;\-* #,##0_-;_-* "-"??_-;_-@_-</c:formatCode>
                <c:ptCount val="6"/>
                <c:pt idx="0">
                  <c:v>86129.262180000005</c:v>
                </c:pt>
                <c:pt idx="1">
                  <c:v>35244.553950000001</c:v>
                </c:pt>
                <c:pt idx="2">
                  <c:v>30199.887320000002</c:v>
                </c:pt>
                <c:pt idx="3">
                  <c:v>30083.56061</c:v>
                </c:pt>
                <c:pt idx="4">
                  <c:v>17915.512220000001</c:v>
                </c:pt>
                <c:pt idx="5">
                  <c:v>15371.658640000001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F18'!$B$11:$B$16</c:f>
              <c:numCache>
                <c:formatCode>_-* #,##0_-;\-* #,##0_-;_-* "-"??_-;_-@_-</c:formatCode>
                <c:ptCount val="6"/>
                <c:pt idx="0">
                  <c:v>67505.032529999997</c:v>
                </c:pt>
                <c:pt idx="1">
                  <c:v>29520.868579999998</c:v>
                </c:pt>
                <c:pt idx="2">
                  <c:v>24564.59503</c:v>
                </c:pt>
                <c:pt idx="3">
                  <c:v>14684.69082</c:v>
                </c:pt>
                <c:pt idx="4">
                  <c:v>41977.96443</c:v>
                </c:pt>
                <c:pt idx="5">
                  <c:v>35090.772629999999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Eurosig</c:v>
                </c:pt>
                <c:pt idx="2">
                  <c:v>Insig</c:v>
                </c:pt>
                <c:pt idx="3">
                  <c:v>Albsig</c:v>
                </c:pt>
                <c:pt idx="4">
                  <c:v>Sigma Interalbanian Vienna Insurance Group</c:v>
                </c:pt>
                <c:pt idx="5">
                  <c:v>Intersig Vienna Insurance Group</c:v>
                </c:pt>
              </c:strCache>
            </c:strRef>
          </c:cat>
          <c:val>
            <c:numRef>
              <c:f>' F18'!$C$11:$C$16</c:f>
              <c:numCache>
                <c:formatCode>_-* #,##0_-;\-* #,##0_-;_-* "-"??_-;_-@_-</c:formatCode>
                <c:ptCount val="6"/>
                <c:pt idx="0">
                  <c:v>86129.262180000005</c:v>
                </c:pt>
                <c:pt idx="1">
                  <c:v>35244.553950000001</c:v>
                </c:pt>
                <c:pt idx="2">
                  <c:v>30199.887320000002</c:v>
                </c:pt>
                <c:pt idx="3">
                  <c:v>30083.56061</c:v>
                </c:pt>
                <c:pt idx="4">
                  <c:v>17915.512220000001</c:v>
                </c:pt>
                <c:pt idx="5">
                  <c:v>15371.658640000001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Eurosig</c:v>
                </c:pt>
                <c:pt idx="2">
                  <c:v>Insig</c:v>
                </c:pt>
                <c:pt idx="3">
                  <c:v>Albsig</c:v>
                </c:pt>
                <c:pt idx="4">
                  <c:v>Sigma Interalbanian Vienna Insurance Group</c:v>
                </c:pt>
                <c:pt idx="5">
                  <c:v>Intersig Vienna Insurance Group</c:v>
                </c:pt>
                <c:pt idx="6">
                  <c:v>Atlantik </c:v>
                </c:pt>
                <c:pt idx="7">
                  <c:v>Ansig </c:v>
                </c:pt>
              </c:strCache>
            </c:strRef>
          </c:cat>
          <c:val>
            <c:numRef>
              <c:f>' F18'!$B$11:$B$18</c:f>
              <c:numCache>
                <c:formatCode>_-* #,##0_-;\-* #,##0_-;_-* "-"??_-;_-@_-</c:formatCode>
                <c:ptCount val="8"/>
                <c:pt idx="0">
                  <c:v>67505.032529999997</c:v>
                </c:pt>
                <c:pt idx="1">
                  <c:v>29520.868579999998</c:v>
                </c:pt>
                <c:pt idx="2">
                  <c:v>24564.59503</c:v>
                </c:pt>
                <c:pt idx="3">
                  <c:v>14684.69082</c:v>
                </c:pt>
                <c:pt idx="4">
                  <c:v>41977.96443</c:v>
                </c:pt>
                <c:pt idx="5">
                  <c:v>35090.772629999999</c:v>
                </c:pt>
                <c:pt idx="6">
                  <c:v>10206.26317</c:v>
                </c:pt>
                <c:pt idx="7">
                  <c:v>8142.5012200000001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843351548269581"/>
          <c:y val="0.2361877649909145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0.10564663023679417"/>
                  <c:y val="0.225722188572582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1323953358289303E-3"/>
                  <c:y val="1.98158691701998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5.37863920856047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4.2578776013654028E-2"/>
                  <c:y val="-5.40149404401372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7000989630394566E-2"/>
                  <c:y val="-7.33720977185544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General</c:formatCode>
                <c:ptCount val="6"/>
                <c:pt idx="0">
                  <c:v>12680.375050000001</c:v>
                </c:pt>
                <c:pt idx="1">
                  <c:v>692.976</c:v>
                </c:pt>
                <c:pt idx="2">
                  <c:v>1280.9773199999988</c:v>
                </c:pt>
                <c:pt idx="3">
                  <c:v>0</c:v>
                </c:pt>
                <c:pt idx="4">
                  <c:v>1470.9823100000001</c:v>
                </c:pt>
                <c:pt idx="5">
                  <c:v>926.39743999999996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Eurosig</c:v>
                </c:pt>
                <c:pt idx="2">
                  <c:v>Insig</c:v>
                </c:pt>
                <c:pt idx="3">
                  <c:v>Albsig</c:v>
                </c:pt>
                <c:pt idx="4">
                  <c:v>Sigma Interalbanian Vienna Insurance Group</c:v>
                </c:pt>
                <c:pt idx="5">
                  <c:v>Intersig Vienna Insurance Group</c:v>
                </c:pt>
                <c:pt idx="6">
                  <c:v>Atlantik </c:v>
                </c:pt>
                <c:pt idx="7">
                  <c:v>Ansig </c:v>
                </c:pt>
              </c:strCache>
            </c:strRef>
          </c:cat>
          <c:val>
            <c:numRef>
              <c:f>' F18'!$C$11:$C$18</c:f>
              <c:numCache>
                <c:formatCode>_-* #,##0_-;\-* #,##0_-;_-* "-"??_-;_-@_-</c:formatCode>
                <c:ptCount val="8"/>
                <c:pt idx="0">
                  <c:v>86129.262180000005</c:v>
                </c:pt>
                <c:pt idx="1">
                  <c:v>35244.553950000001</c:v>
                </c:pt>
                <c:pt idx="2">
                  <c:v>30199.887320000002</c:v>
                </c:pt>
                <c:pt idx="3">
                  <c:v>30083.56061</c:v>
                </c:pt>
                <c:pt idx="4">
                  <c:v>17915.512220000001</c:v>
                </c:pt>
                <c:pt idx="5">
                  <c:v>15371.658640000001</c:v>
                </c:pt>
                <c:pt idx="6">
                  <c:v>11669.531000000001</c:v>
                </c:pt>
                <c:pt idx="7">
                  <c:v>8637.0162799999998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F19'!$B$10:$B$15</c:f>
              <c:numCache>
                <c:formatCode>_-* #,##0_-;\-* #,##0_-;_-* "-"??_-;_-@_-</c:formatCode>
                <c:ptCount val="6"/>
                <c:pt idx="0">
                  <c:v>141728.69436000002</c:v>
                </c:pt>
                <c:pt idx="1">
                  <c:v>97092.765310000003</c:v>
                </c:pt>
                <c:pt idx="2">
                  <c:v>105991.302</c:v>
                </c:pt>
                <c:pt idx="3">
                  <c:v>69296.649999999994</c:v>
                </c:pt>
                <c:pt idx="4">
                  <c:v>78862.278999999995</c:v>
                </c:pt>
                <c:pt idx="5">
                  <c:v>55703.580999999998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F19'!$D$10:$D$15</c:f>
              <c:numCache>
                <c:formatCode>_-* #,##0_-;\-* #,##0_-;_-* "-"??_-;_-@_-</c:formatCode>
                <c:ptCount val="6"/>
                <c:pt idx="0">
                  <c:v>2214.61717</c:v>
                </c:pt>
                <c:pt idx="1">
                  <c:v>2215.3000699999998</c:v>
                </c:pt>
                <c:pt idx="2">
                  <c:v>1507.10924</c:v>
                </c:pt>
                <c:pt idx="3">
                  <c:v>1464.19469</c:v>
                </c:pt>
                <c:pt idx="4">
                  <c:v>1443.5804800000001</c:v>
                </c:pt>
                <c:pt idx="5">
                  <c:v>1197.6406100000002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F19'!$E$10:$E$15</c:f>
              <c:numCache>
                <c:formatCode>_-* #,##0_-;\-* #,##0_-;_-* "-"??_-;_-@_-</c:formatCode>
                <c:ptCount val="6"/>
                <c:pt idx="0">
                  <c:v>10394.175499999999</c:v>
                </c:pt>
                <c:pt idx="1">
                  <c:v>7189.8501800000004</c:v>
                </c:pt>
                <c:pt idx="2">
                  <c:v>7618.9398799999999</c:v>
                </c:pt>
                <c:pt idx="3">
                  <c:v>16038.926880000001</c:v>
                </c:pt>
                <c:pt idx="4">
                  <c:v>3416.1014599999999</c:v>
                </c:pt>
                <c:pt idx="5">
                  <c:v>5328.3175199999996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F19'!$F$10:$F$15</c:f>
              <c:numCache>
                <c:formatCode>_-* #,##0_-;\-* #,##0_-;_-* "-"??_-;_-@_-</c:formatCode>
                <c:ptCount val="6"/>
                <c:pt idx="0">
                  <c:v>183188.50363000005</c:v>
                </c:pt>
                <c:pt idx="1">
                  <c:v>133536.88829999999</c:v>
                </c:pt>
                <c:pt idx="2">
                  <c:v>129339.85494</c:v>
                </c:pt>
                <c:pt idx="3">
                  <c:v>99485.561329999997</c:v>
                </c:pt>
                <c:pt idx="4">
                  <c:v>97344.240460000001</c:v>
                </c:pt>
                <c:pt idx="5">
                  <c:v>70155.020610000007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 F19'!$C$10:$C$15</c:f>
              <c:numCache>
                <c:formatCode>_-* #,##0_-;\-* #,##0_-;_-* "-"??_-;_-@_-</c:formatCode>
                <c:ptCount val="6"/>
                <c:pt idx="0">
                  <c:v>28851.016600000003</c:v>
                </c:pt>
                <c:pt idx="1">
                  <c:v>27038.972740000001</c:v>
                </c:pt>
                <c:pt idx="2">
                  <c:v>14222.50382</c:v>
                </c:pt>
                <c:pt idx="3">
                  <c:v>12685.78976</c:v>
                </c:pt>
                <c:pt idx="4">
                  <c:v>13622.27952</c:v>
                </c:pt>
                <c:pt idx="5">
                  <c:v>7925.4814800000004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2290102750609092"/>
          <c:y val="4.9234956741518419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0607205489448349E-2"/>
                  <c:y val="-6.78487411295810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2870661346703888E-2"/>
                  <c:y val="-3.87936230193448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F19'!$B$10:$B$17</c:f>
              <c:numCache>
                <c:formatCode>_-* #,##0_-;\-* #,##0_-;_-* "-"??_-;_-@_-</c:formatCode>
                <c:ptCount val="8"/>
                <c:pt idx="0">
                  <c:v>141728.69436000002</c:v>
                </c:pt>
                <c:pt idx="1">
                  <c:v>97092.765310000003</c:v>
                </c:pt>
                <c:pt idx="2">
                  <c:v>105991.302</c:v>
                </c:pt>
                <c:pt idx="3">
                  <c:v>69296.649999999994</c:v>
                </c:pt>
                <c:pt idx="4">
                  <c:v>78862.278999999995</c:v>
                </c:pt>
                <c:pt idx="5">
                  <c:v>55703.580999999998</c:v>
                </c:pt>
                <c:pt idx="6">
                  <c:v>54778</c:v>
                </c:pt>
                <c:pt idx="7">
                  <c:v>58327.85454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F19'!$D$10:$D$17</c:f>
              <c:numCache>
                <c:formatCode>_-* #,##0_-;\-* #,##0_-;_-* "-"??_-;_-@_-</c:formatCode>
                <c:ptCount val="8"/>
                <c:pt idx="0">
                  <c:v>2214.61717</c:v>
                </c:pt>
                <c:pt idx="1">
                  <c:v>2215.3000699999998</c:v>
                </c:pt>
                <c:pt idx="2">
                  <c:v>1507.10924</c:v>
                </c:pt>
                <c:pt idx="3">
                  <c:v>1464.19469</c:v>
                </c:pt>
                <c:pt idx="4">
                  <c:v>1443.5804800000001</c:v>
                </c:pt>
                <c:pt idx="5">
                  <c:v>1197.6406100000002</c:v>
                </c:pt>
                <c:pt idx="6">
                  <c:v>1386.32655</c:v>
                </c:pt>
                <c:pt idx="7">
                  <c:v>1448.8051599999999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F19'!$E$10:$E$17</c:f>
              <c:numCache>
                <c:formatCode>_-* #,##0_-;\-* #,##0_-;_-* "-"??_-;_-@_-</c:formatCode>
                <c:ptCount val="8"/>
                <c:pt idx="0">
                  <c:v>10394.175499999999</c:v>
                </c:pt>
                <c:pt idx="1">
                  <c:v>7189.8501800000004</c:v>
                </c:pt>
                <c:pt idx="2">
                  <c:v>7618.9398799999999</c:v>
                </c:pt>
                <c:pt idx="3">
                  <c:v>16038.926880000001</c:v>
                </c:pt>
                <c:pt idx="4">
                  <c:v>3416.1014599999999</c:v>
                </c:pt>
                <c:pt idx="5">
                  <c:v>5328.3175199999996</c:v>
                </c:pt>
                <c:pt idx="6">
                  <c:v>3331.4902700000002</c:v>
                </c:pt>
                <c:pt idx="7">
                  <c:v>1212.8556899999999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F19'!$F$10:$F$17</c:f>
              <c:numCache>
                <c:formatCode>_-* #,##0_-;\-* #,##0_-;_-* "-"??_-;_-@_-</c:formatCode>
                <c:ptCount val="8"/>
                <c:pt idx="0">
                  <c:v>183188.50363000005</c:v>
                </c:pt>
                <c:pt idx="1">
                  <c:v>133536.88829999999</c:v>
                </c:pt>
                <c:pt idx="2">
                  <c:v>129339.85494</c:v>
                </c:pt>
                <c:pt idx="3">
                  <c:v>99485.561329999997</c:v>
                </c:pt>
                <c:pt idx="4">
                  <c:v>97344.240460000001</c:v>
                </c:pt>
                <c:pt idx="5">
                  <c:v>70155.020610000007</c:v>
                </c:pt>
                <c:pt idx="6">
                  <c:v>68919.976389999996</c:v>
                </c:pt>
                <c:pt idx="7">
                  <c:v>60989.51539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2938701811209781E-2"/>
                  <c:y val="-0.1234284083069677"/>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7228644291804E-3"/>
                  <c:y val="-0.29189206334102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140519.73603</c:v>
                </c:pt>
                <c:pt idx="1">
                  <c:v>824949.48334000004</c:v>
                </c:pt>
                <c:pt idx="2">
                  <c:v>40266.487219999995</c:v>
                </c:pt>
                <c:pt idx="3">
                  <c:v>35099.054430000018</c:v>
                </c:pt>
                <c:pt idx="4">
                  <c:v>123597.77390999999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7460388521668902E-2"/>
                  <c:y val="-1.131479254748328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240091644062967E-2"/>
                  <c:y val="5.00875321619280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275204311835605"/>
                  <c:y val="-5.546584957423308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2374757503138192E-2"/>
                  <c:y val="-1.376848255958955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 F19'!$C$10:$C$17</c:f>
              <c:numCache>
                <c:formatCode>_-* #,##0_-;\-* #,##0_-;_-* "-"??_-;_-@_-</c:formatCode>
                <c:ptCount val="8"/>
                <c:pt idx="0">
                  <c:v>28851.016600000003</c:v>
                </c:pt>
                <c:pt idx="1">
                  <c:v>27038.972740000001</c:v>
                </c:pt>
                <c:pt idx="2">
                  <c:v>14222.50382</c:v>
                </c:pt>
                <c:pt idx="3">
                  <c:v>12685.78976</c:v>
                </c:pt>
                <c:pt idx="4">
                  <c:v>13622.27952</c:v>
                </c:pt>
                <c:pt idx="5">
                  <c:v>7925.4814800000004</c:v>
                </c:pt>
                <c:pt idx="6">
                  <c:v>9424.1595699999998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 F20'!$B$12:$B$17</c:f>
              <c:numCache>
                <c:formatCode>_-* #,##0_-;\-* #,##0_-;_-* "-"??_-;_-@_-</c:formatCode>
                <c:ptCount val="6"/>
                <c:pt idx="0">
                  <c:v>137500.30336000002</c:v>
                </c:pt>
                <c:pt idx="1">
                  <c:v>104928.626</c:v>
                </c:pt>
                <c:pt idx="2">
                  <c:v>88482.06382000001</c:v>
                </c:pt>
                <c:pt idx="3">
                  <c:v>76766.600000000006</c:v>
                </c:pt>
                <c:pt idx="4">
                  <c:v>64447.718000000001</c:v>
                </c:pt>
                <c:pt idx="5">
                  <c:v>56668.631809999992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F20'!$B$12:$B$19</c:f>
              <c:numCache>
                <c:formatCode>_-* #,##0_-;\-* #,##0_-;_-* "-"??_-;_-@_-</c:formatCode>
                <c:ptCount val="8"/>
                <c:pt idx="0">
                  <c:v>137500.30336000002</c:v>
                </c:pt>
                <c:pt idx="1">
                  <c:v>104928.626</c:v>
                </c:pt>
                <c:pt idx="2">
                  <c:v>88482.06382000001</c:v>
                </c:pt>
                <c:pt idx="3">
                  <c:v>76766.600000000006</c:v>
                </c:pt>
                <c:pt idx="4">
                  <c:v>64447.718000000001</c:v>
                </c:pt>
                <c:pt idx="5">
                  <c:v>56668.631809999992</c:v>
                </c:pt>
                <c:pt idx="6">
                  <c:v>56078.391499999998</c:v>
                </c:pt>
                <c:pt idx="7">
                  <c:v>58328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F20'!$C$12:$C$19</c:f>
              <c:numCache>
                <c:formatCode>_-* #,##0_-;\-* #,##0_-;_-* "-"??_-;_-@_-</c:formatCode>
                <c:ptCount val="8"/>
                <c:pt idx="0">
                  <c:v>141728.69436000002</c:v>
                </c:pt>
                <c:pt idx="1">
                  <c:v>105991.302</c:v>
                </c:pt>
                <c:pt idx="2">
                  <c:v>97092.765310000003</c:v>
                </c:pt>
                <c:pt idx="3">
                  <c:v>78862.278999999995</c:v>
                </c:pt>
                <c:pt idx="4">
                  <c:v>69296.649999999994</c:v>
                </c:pt>
                <c:pt idx="5">
                  <c:v>58327.85454</c:v>
                </c:pt>
                <c:pt idx="6">
                  <c:v>55703.580999999998</c:v>
                </c:pt>
                <c:pt idx="7">
                  <c:v>54778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 F21'!$B$11:$B$16</c:f>
              <c:numCache>
                <c:formatCode>_-* #,##0_-;\-* #,##0_-;_-* "-"??_-;_-@_-</c:formatCode>
                <c:ptCount val="6"/>
                <c:pt idx="0">
                  <c:v>33442.378449999997</c:v>
                </c:pt>
                <c:pt idx="1">
                  <c:v>13403.340470000001</c:v>
                </c:pt>
                <c:pt idx="2">
                  <c:v>9013.4269999999997</c:v>
                </c:pt>
                <c:pt idx="3">
                  <c:v>22356.224999999999</c:v>
                </c:pt>
                <c:pt idx="4">
                  <c:v>17737.339</c:v>
                </c:pt>
                <c:pt idx="5">
                  <c:v>20588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Eurosig</c:v>
                </c:pt>
                <c:pt idx="2">
                  <c:v>Albsig</c:v>
                </c:pt>
                <c:pt idx="3">
                  <c:v>Sigma Interalbanian Vienna Insurance Group</c:v>
                </c:pt>
                <c:pt idx="4">
                  <c:v>Intersig Vienna Insurance Group</c:v>
                </c:pt>
                <c:pt idx="5">
                  <c:v>Insig</c:v>
                </c:pt>
                <c:pt idx="6">
                  <c:v>Atlantik </c:v>
                </c:pt>
                <c:pt idx="7">
                  <c:v>Ansig</c:v>
                </c:pt>
              </c:strCache>
            </c:strRef>
          </c:cat>
          <c:val>
            <c:numRef>
              <c:f>' F21'!$B$11:$B$18</c:f>
              <c:numCache>
                <c:formatCode>_-* #,##0_-;\-* #,##0_-;_-* "-"??_-;_-@_-</c:formatCode>
                <c:ptCount val="8"/>
                <c:pt idx="0">
                  <c:v>33442.378449999997</c:v>
                </c:pt>
                <c:pt idx="1">
                  <c:v>13403.340470000001</c:v>
                </c:pt>
                <c:pt idx="2">
                  <c:v>9013.4269999999997</c:v>
                </c:pt>
                <c:pt idx="3">
                  <c:v>22356.224999999999</c:v>
                </c:pt>
                <c:pt idx="4">
                  <c:v>17737.339</c:v>
                </c:pt>
                <c:pt idx="5">
                  <c:v>20588</c:v>
                </c:pt>
                <c:pt idx="6">
                  <c:v>7920.5330000000004</c:v>
                </c:pt>
                <c:pt idx="7">
                  <c:v>2887.9560000000001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Eurosig</c:v>
                </c:pt>
                <c:pt idx="2">
                  <c:v>Albsig</c:v>
                </c:pt>
                <c:pt idx="3">
                  <c:v>Sigma Interalbanian Vienna Insurance Group</c:v>
                </c:pt>
                <c:pt idx="4">
                  <c:v>Intersig Vienna Insurance Group</c:v>
                </c:pt>
                <c:pt idx="5">
                  <c:v>Insig</c:v>
                </c:pt>
                <c:pt idx="6">
                  <c:v>Atlantik </c:v>
                </c:pt>
                <c:pt idx="7">
                  <c:v>Ansig</c:v>
                </c:pt>
              </c:strCache>
            </c:strRef>
          </c:cat>
          <c:val>
            <c:numRef>
              <c:f>' F21'!$C$11:$C$18</c:f>
              <c:numCache>
                <c:formatCode>_-* #,##0_-;\-* #,##0_-;_-* "-"??_-;_-@_-</c:formatCode>
                <c:ptCount val="8"/>
                <c:pt idx="0">
                  <c:v>76660.608950000009</c:v>
                </c:pt>
                <c:pt idx="1">
                  <c:v>23094.091949999998</c:v>
                </c:pt>
                <c:pt idx="2">
                  <c:v>22286.133999999998</c:v>
                </c:pt>
                <c:pt idx="3">
                  <c:v>13614.3408</c:v>
                </c:pt>
                <c:pt idx="4">
                  <c:v>13577.08304</c:v>
                </c:pt>
                <c:pt idx="5">
                  <c:v>12217</c:v>
                </c:pt>
                <c:pt idx="6">
                  <c:v>11126.751</c:v>
                </c:pt>
                <c:pt idx="7">
                  <c:v>3279.4153700000002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06966144"/>
        <c:axId val="20696793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6969472"/>
        <c:axId val="206975360"/>
      </c:lineChart>
      <c:catAx>
        <c:axId val="20696614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06967936"/>
        <c:crosses val="autoZero"/>
        <c:auto val="0"/>
        <c:lblAlgn val="ctr"/>
        <c:lblOffset val="100"/>
        <c:tickLblSkip val="1"/>
        <c:tickMarkSkip val="1"/>
        <c:noMultiLvlLbl val="0"/>
      </c:catAx>
      <c:valAx>
        <c:axId val="206967936"/>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06966144"/>
        <c:crosses val="autoZero"/>
        <c:crossBetween val="between"/>
      </c:valAx>
      <c:catAx>
        <c:axId val="206969472"/>
        <c:scaling>
          <c:orientation val="minMax"/>
        </c:scaling>
        <c:delete val="1"/>
        <c:axPos val="b"/>
        <c:numFmt formatCode="General" sourceLinked="1"/>
        <c:majorTickMark val="out"/>
        <c:minorTickMark val="none"/>
        <c:tickLblPos val="nextTo"/>
        <c:crossAx val="206975360"/>
        <c:crosses val="autoZero"/>
        <c:auto val="0"/>
        <c:lblAlgn val="ctr"/>
        <c:lblOffset val="100"/>
        <c:noMultiLvlLbl val="0"/>
      </c:catAx>
      <c:valAx>
        <c:axId val="20697536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696947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Shkurt / Feb</c:v>
                </c:pt>
                <c:pt idx="1">
                  <c:v>Mars / March</c:v>
                </c:pt>
                <c:pt idx="2">
                  <c:v>Prill / April</c:v>
                </c:pt>
                <c:pt idx="3">
                  <c:v>Maj / May</c:v>
                </c:pt>
                <c:pt idx="4">
                  <c:v>Qer  / June</c:v>
                </c:pt>
                <c:pt idx="5">
                  <c:v>Korrik / Jul</c:v>
                </c:pt>
                <c:pt idx="6">
                  <c:v>Gusht / Aug</c:v>
                </c:pt>
                <c:pt idx="7">
                  <c:v>Shtator / Sep</c:v>
                </c:pt>
                <c:pt idx="8">
                  <c:v>Tetor / Oct</c:v>
                </c:pt>
                <c:pt idx="9">
                  <c:v>Nëntor / Nov</c:v>
                </c:pt>
                <c:pt idx="10">
                  <c:v>Dhjetor / Dec</c:v>
                </c:pt>
                <c:pt idx="11">
                  <c:v>Janar / Jan</c:v>
                </c:pt>
              </c:strCache>
            </c:strRef>
          </c:cat>
          <c:val>
            <c:numRef>
              <c:f>' F22'!$B$7:$M$7</c:f>
              <c:numCache>
                <c:formatCode>#,##0</c:formatCode>
                <c:ptCount val="12"/>
                <c:pt idx="0">
                  <c:v>29906</c:v>
                </c:pt>
                <c:pt idx="1">
                  <c:v>33330</c:v>
                </c:pt>
                <c:pt idx="2">
                  <c:v>33312</c:v>
                </c:pt>
                <c:pt idx="3">
                  <c:v>36770</c:v>
                </c:pt>
                <c:pt idx="4" formatCode="_-* #,##0_-;\-* #,##0_-;_-* &quot;-&quot;??_-;_-@_-">
                  <c:v>36449</c:v>
                </c:pt>
                <c:pt idx="5" formatCode="_-* #,##0_-;\-* #,##0_-;_-* &quot;-&quot;??_-;_-@_-">
                  <c:v>44056</c:v>
                </c:pt>
                <c:pt idx="6" formatCode="_-* #,##0_-;\-* #,##0_-;_-* &quot;-&quot;??_-;_-@_-">
                  <c:v>42335</c:v>
                </c:pt>
                <c:pt idx="7">
                  <c:v>38778</c:v>
                </c:pt>
                <c:pt idx="8">
                  <c:v>41432</c:v>
                </c:pt>
                <c:pt idx="9">
                  <c:v>38522</c:v>
                </c:pt>
                <c:pt idx="10">
                  <c:v>54109</c:v>
                </c:pt>
                <c:pt idx="11">
                  <c:v>35525</c:v>
                </c:pt>
              </c:numCache>
            </c:numRef>
          </c:val>
        </c:ser>
        <c:dLbls>
          <c:showLegendKey val="0"/>
          <c:showVal val="0"/>
          <c:showCatName val="0"/>
          <c:showSerName val="0"/>
          <c:showPercent val="0"/>
          <c:showBubbleSize val="0"/>
        </c:dLbls>
        <c:gapWidth val="70"/>
        <c:overlap val="30"/>
        <c:axId val="207001856"/>
        <c:axId val="20701593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F22'!$B$5:$L$5</c:f>
              <c:strCache>
                <c:ptCount val="11"/>
                <c:pt idx="0">
                  <c:v>Shkurt / Feb</c:v>
                </c:pt>
                <c:pt idx="1">
                  <c:v>Mars / March</c:v>
                </c:pt>
                <c:pt idx="2">
                  <c:v>Prill / April</c:v>
                </c:pt>
                <c:pt idx="3">
                  <c:v>Maj / May</c:v>
                </c:pt>
                <c:pt idx="4">
                  <c:v>Qer  / June</c:v>
                </c:pt>
                <c:pt idx="5">
                  <c:v>Korrik / Jul</c:v>
                </c:pt>
                <c:pt idx="6">
                  <c:v>Gusht / Aug</c:v>
                </c:pt>
                <c:pt idx="7">
                  <c:v>Shtator / Sep</c:v>
                </c:pt>
                <c:pt idx="8">
                  <c:v>Tetor / Oct</c:v>
                </c:pt>
                <c:pt idx="9">
                  <c:v>Nëntor / Nov</c:v>
                </c:pt>
                <c:pt idx="10">
                  <c:v>Dhjetor / Dec</c:v>
                </c:pt>
              </c:strCache>
            </c:strRef>
          </c:cat>
          <c:val>
            <c:numRef>
              <c:f>' F22'!$B$8:$M$8</c:f>
              <c:numCache>
                <c:formatCode>0.00_);[Red]\(0.00\)</c:formatCode>
                <c:ptCount val="12"/>
                <c:pt idx="0">
                  <c:v>0</c:v>
                </c:pt>
                <c:pt idx="1">
                  <c:v>11.449207516886243</c:v>
                </c:pt>
                <c:pt idx="2">
                  <c:v>-5.4005400540054004E-2</c:v>
                </c:pt>
                <c:pt idx="3">
                  <c:v>10.380643611911623</c:v>
                </c:pt>
                <c:pt idx="4">
                  <c:v>-0.87299428882240959</c:v>
                </c:pt>
                <c:pt idx="5">
                  <c:v>20.870257071524595</c:v>
                </c:pt>
                <c:pt idx="6">
                  <c:v>-3.9063918648992191</c:v>
                </c:pt>
                <c:pt idx="7">
                  <c:v>-8.4020314160859808</c:v>
                </c:pt>
                <c:pt idx="8">
                  <c:v>6.8440868533704684</c:v>
                </c:pt>
                <c:pt idx="9">
                  <c:v>-7.0235566711720407</c:v>
                </c:pt>
                <c:pt idx="10">
                  <c:v>40.462592804111935</c:v>
                </c:pt>
                <c:pt idx="11">
                  <c:v>-34.345487811639472</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7017472"/>
        <c:axId val="207019008"/>
      </c:lineChart>
      <c:catAx>
        <c:axId val="20700185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07015936"/>
        <c:crosses val="autoZero"/>
        <c:auto val="0"/>
        <c:lblAlgn val="ctr"/>
        <c:lblOffset val="100"/>
        <c:tickLblSkip val="1"/>
        <c:tickMarkSkip val="1"/>
        <c:noMultiLvlLbl val="0"/>
      </c:catAx>
      <c:valAx>
        <c:axId val="20701593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07001856"/>
        <c:crosses val="autoZero"/>
        <c:crossBetween val="between"/>
      </c:valAx>
      <c:catAx>
        <c:axId val="207017472"/>
        <c:scaling>
          <c:orientation val="minMax"/>
        </c:scaling>
        <c:delete val="1"/>
        <c:axPos val="b"/>
        <c:numFmt formatCode="General" sourceLinked="1"/>
        <c:majorTickMark val="out"/>
        <c:minorTickMark val="none"/>
        <c:tickLblPos val="nextTo"/>
        <c:crossAx val="207019008"/>
        <c:crosses val="autoZero"/>
        <c:auto val="0"/>
        <c:lblAlgn val="ctr"/>
        <c:lblOffset val="100"/>
        <c:noMultiLvlLbl val="0"/>
      </c:catAx>
      <c:valAx>
        <c:axId val="207019008"/>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701747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Shkurt / Feb</c:v>
                </c:pt>
                <c:pt idx="1">
                  <c:v>Mars / March</c:v>
                </c:pt>
                <c:pt idx="2">
                  <c:v>Prill / April</c:v>
                </c:pt>
                <c:pt idx="3">
                  <c:v>Maj / May</c:v>
                </c:pt>
                <c:pt idx="4">
                  <c:v>Qer  / June</c:v>
                </c:pt>
                <c:pt idx="5">
                  <c:v>Korrik / Jul</c:v>
                </c:pt>
                <c:pt idx="6">
                  <c:v>Gusht / Aug</c:v>
                </c:pt>
                <c:pt idx="7">
                  <c:v>Shtator / Sep</c:v>
                </c:pt>
                <c:pt idx="8">
                  <c:v>Tetor / Oct</c:v>
                </c:pt>
                <c:pt idx="9">
                  <c:v>Nëntor / Nov</c:v>
                </c:pt>
                <c:pt idx="10">
                  <c:v>Dhjetor / Dec</c:v>
                </c:pt>
                <c:pt idx="11">
                  <c:v>Janar / Jan</c:v>
                </c:pt>
              </c:strCache>
            </c:strRef>
          </c:cat>
          <c:val>
            <c:numRef>
              <c:f>' F22'!$B$9:$M$9</c:f>
              <c:numCache>
                <c:formatCode>#,##0</c:formatCode>
                <c:ptCount val="12"/>
                <c:pt idx="0">
                  <c:v>561043</c:v>
                </c:pt>
                <c:pt idx="1">
                  <c:v>625477</c:v>
                </c:pt>
                <c:pt idx="2">
                  <c:v>618400</c:v>
                </c:pt>
                <c:pt idx="3">
                  <c:v>684820</c:v>
                </c:pt>
                <c:pt idx="4">
                  <c:v>671398</c:v>
                </c:pt>
                <c:pt idx="5">
                  <c:v>800593</c:v>
                </c:pt>
                <c:pt idx="6">
                  <c:v>768209</c:v>
                </c:pt>
                <c:pt idx="7">
                  <c:v>721902</c:v>
                </c:pt>
                <c:pt idx="8">
                  <c:v>769713</c:v>
                </c:pt>
                <c:pt idx="9">
                  <c:v>719331</c:v>
                </c:pt>
                <c:pt idx="10">
                  <c:v>1004748</c:v>
                </c:pt>
                <c:pt idx="11">
                  <c:v>661781</c:v>
                </c:pt>
              </c:numCache>
            </c:numRef>
          </c:val>
        </c:ser>
        <c:dLbls>
          <c:showLegendKey val="0"/>
          <c:showVal val="0"/>
          <c:showCatName val="0"/>
          <c:showSerName val="0"/>
          <c:showPercent val="0"/>
          <c:showBubbleSize val="0"/>
        </c:dLbls>
        <c:gapWidth val="70"/>
        <c:overlap val="30"/>
        <c:axId val="207594624"/>
        <c:axId val="207596160"/>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Shkurt / Feb</c:v>
                </c:pt>
                <c:pt idx="1">
                  <c:v>Mars / March</c:v>
                </c:pt>
                <c:pt idx="2">
                  <c:v>Prill / April</c:v>
                </c:pt>
                <c:pt idx="3">
                  <c:v>Maj / May</c:v>
                </c:pt>
                <c:pt idx="4">
                  <c:v>Qer  / June</c:v>
                </c:pt>
                <c:pt idx="5">
                  <c:v>Korrik / Jul</c:v>
                </c:pt>
                <c:pt idx="6">
                  <c:v>Gusht / Aug</c:v>
                </c:pt>
                <c:pt idx="7">
                  <c:v>Shtator / Sep</c:v>
                </c:pt>
                <c:pt idx="8">
                  <c:v>Tetor / Oct</c:v>
                </c:pt>
                <c:pt idx="9">
                  <c:v>Nëntor / Nov</c:v>
                </c:pt>
                <c:pt idx="10">
                  <c:v>Dhjetor / Dec</c:v>
                </c:pt>
                <c:pt idx="11">
                  <c:v>Janar / Jan</c:v>
                </c:pt>
              </c:strCache>
            </c:strRef>
          </c:cat>
          <c:val>
            <c:numRef>
              <c:f>' F22'!$B$10:$M$10</c:f>
              <c:numCache>
                <c:formatCode>0.00_);[Red]\(0.00\)</c:formatCode>
                <c:ptCount val="12"/>
                <c:pt idx="0">
                  <c:v>0</c:v>
                </c:pt>
                <c:pt idx="1">
                  <c:v>11.484681209818143</c:v>
                </c:pt>
                <c:pt idx="2">
                  <c:v>-1.1314564724202489</c:v>
                </c:pt>
                <c:pt idx="3">
                  <c:v>10.740620957309185</c:v>
                </c:pt>
                <c:pt idx="4">
                  <c:v>-1.9599310767792997</c:v>
                </c:pt>
                <c:pt idx="5">
                  <c:v>19.242684666918876</c:v>
                </c:pt>
                <c:pt idx="6">
                  <c:v>-4.0450016425324726</c:v>
                </c:pt>
                <c:pt idx="7">
                  <c:v>-6.0279168819943534</c:v>
                </c:pt>
                <c:pt idx="8">
                  <c:v>6.6229211167166735</c:v>
                </c:pt>
                <c:pt idx="9">
                  <c:v>-6.5455565905733692</c:v>
                </c:pt>
                <c:pt idx="10">
                  <c:v>39.678117584255368</c:v>
                </c:pt>
                <c:pt idx="11">
                  <c:v>-34.134628782540503</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7597952"/>
        <c:axId val="207599488"/>
      </c:lineChart>
      <c:catAx>
        <c:axId val="2075946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07596160"/>
        <c:crosses val="autoZero"/>
        <c:auto val="0"/>
        <c:lblAlgn val="ctr"/>
        <c:lblOffset val="100"/>
        <c:tickLblSkip val="1"/>
        <c:tickMarkSkip val="1"/>
        <c:noMultiLvlLbl val="0"/>
      </c:catAx>
      <c:valAx>
        <c:axId val="20759616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7594624"/>
        <c:crosses val="autoZero"/>
        <c:crossBetween val="between"/>
      </c:valAx>
      <c:catAx>
        <c:axId val="207597952"/>
        <c:scaling>
          <c:orientation val="minMax"/>
        </c:scaling>
        <c:delete val="1"/>
        <c:axPos val="b"/>
        <c:numFmt formatCode="General" sourceLinked="1"/>
        <c:majorTickMark val="out"/>
        <c:minorTickMark val="none"/>
        <c:tickLblPos val="nextTo"/>
        <c:crossAx val="207599488"/>
        <c:crosses val="autoZero"/>
        <c:auto val="0"/>
        <c:lblAlgn val="ctr"/>
        <c:lblOffset val="100"/>
        <c:noMultiLvlLbl val="0"/>
      </c:catAx>
      <c:valAx>
        <c:axId val="20759948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759795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6480898221055701E-2"/>
                  <c:y val="-5.065616797900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26246719160103E-2"/>
                  <c:y val="-0.21983874770144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101313.54406999997</c:v>
                </c:pt>
                <c:pt idx="1">
                  <c:v>842959.5610499999</c:v>
                </c:pt>
                <c:pt idx="2">
                  <c:v>26279.512899999998</c:v>
                </c:pt>
                <c:pt idx="3">
                  <c:v>53003.497640000045</c:v>
                </c:pt>
                <c:pt idx="4">
                  <c:v>137251.00442000001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F23'!$A$11:$A$13</c:f>
              <c:strCache>
                <c:ptCount val="3"/>
                <c:pt idx="0">
                  <c:v>Sigal Uniqa Group Austria</c:v>
                </c:pt>
                <c:pt idx="1">
                  <c:v>Eurosig</c:v>
                </c:pt>
                <c:pt idx="2">
                  <c:v>Sigma Interalbanian Vienna Insurance Group</c:v>
                </c:pt>
              </c:strCache>
            </c:strRef>
          </c:cat>
          <c:val>
            <c:numRef>
              <c:f>' F23'!$B$11:$B$13</c:f>
              <c:numCache>
                <c:formatCode>_-* #,##0_-;\-* #,##0_-;_-* "-"??_-;_-@_-</c:formatCode>
                <c:ptCount val="3"/>
                <c:pt idx="0">
                  <c:v>26871.746170000002</c:v>
                </c:pt>
                <c:pt idx="1">
                  <c:v>26125.166009999997</c:v>
                </c:pt>
                <c:pt idx="2">
                  <c:v>13482.15509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F23'!$A$11:$A$15</c:f>
              <c:strCache>
                <c:ptCount val="5"/>
                <c:pt idx="0">
                  <c:v>Sigal Uniqa Group Austria</c:v>
                </c:pt>
                <c:pt idx="1">
                  <c:v>Eurosig</c:v>
                </c:pt>
                <c:pt idx="2">
                  <c:v>Sigma Interalbanian Vienna Insurance Group</c:v>
                </c:pt>
                <c:pt idx="3">
                  <c:v>Intersig Vienna Insurance Group</c:v>
                </c:pt>
                <c:pt idx="4">
                  <c:v>Albsig</c:v>
                </c:pt>
              </c:strCache>
            </c:strRef>
          </c:cat>
          <c:val>
            <c:numRef>
              <c:f>' F23'!$C$11:$C$15</c:f>
              <c:numCache>
                <c:formatCode>_-* #,##0_-;\-* #,##0_-;_-* "-"??_-;_-@_-</c:formatCode>
                <c:ptCount val="5"/>
                <c:pt idx="0">
                  <c:v>28851.016600000003</c:v>
                </c:pt>
                <c:pt idx="1">
                  <c:v>27038.972740000001</c:v>
                </c:pt>
                <c:pt idx="2">
                  <c:v>14222.50382</c:v>
                </c:pt>
                <c:pt idx="3">
                  <c:v>13622.27952</c:v>
                </c:pt>
                <c:pt idx="4">
                  <c:v>12685.78976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F23'!$A$11:$A$15</c:f>
              <c:strCache>
                <c:ptCount val="5"/>
                <c:pt idx="0">
                  <c:v>Sigal Uniqa Group Austria</c:v>
                </c:pt>
                <c:pt idx="1">
                  <c:v>Eurosig</c:v>
                </c:pt>
                <c:pt idx="2">
                  <c:v>Sigma Interalbanian Vienna Insurance Group</c:v>
                </c:pt>
                <c:pt idx="3">
                  <c:v>Intersig Vienna Insurance Group</c:v>
                </c:pt>
                <c:pt idx="4">
                  <c:v>Albsig</c:v>
                </c:pt>
              </c:strCache>
            </c:strRef>
          </c:cat>
          <c:val>
            <c:numRef>
              <c:f>' F23'!$B$11:$B$15</c:f>
              <c:numCache>
                <c:formatCode>_-* #,##0_-;\-* #,##0_-;_-* "-"??_-;_-@_-</c:formatCode>
                <c:ptCount val="5"/>
                <c:pt idx="0">
                  <c:v>26871.746170000002</c:v>
                </c:pt>
                <c:pt idx="1">
                  <c:v>26125.166009999997</c:v>
                </c:pt>
                <c:pt idx="2">
                  <c:v>13482.15509</c:v>
                </c:pt>
                <c:pt idx="3">
                  <c:v>13273.785890000001</c:v>
                </c:pt>
                <c:pt idx="4">
                  <c:v>12199.348810000001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F23'!$C$11:$C$17</c:f>
              <c:numCache>
                <c:formatCode>_-* #,##0_-;\-* #,##0_-;_-* "-"??_-;_-@_-</c:formatCode>
                <c:ptCount val="7"/>
                <c:pt idx="0">
                  <c:v>28851.016600000003</c:v>
                </c:pt>
                <c:pt idx="1">
                  <c:v>27038.972740000001</c:v>
                </c:pt>
                <c:pt idx="2">
                  <c:v>14222.50382</c:v>
                </c:pt>
                <c:pt idx="3">
                  <c:v>13622.27952</c:v>
                </c:pt>
                <c:pt idx="4">
                  <c:v>12685.78976</c:v>
                </c:pt>
                <c:pt idx="5">
                  <c:v>9424.1595699999998</c:v>
                </c:pt>
                <c:pt idx="6">
                  <c:v>7925.4814800000004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F23'!$B$11:$B$17</c:f>
              <c:numCache>
                <c:formatCode>_-* #,##0_-;\-* #,##0_-;_-* "-"??_-;_-@_-</c:formatCode>
                <c:ptCount val="7"/>
                <c:pt idx="0">
                  <c:v>26871.746170000002</c:v>
                </c:pt>
                <c:pt idx="1">
                  <c:v>26125.166009999997</c:v>
                </c:pt>
                <c:pt idx="2">
                  <c:v>13482.15509</c:v>
                </c:pt>
                <c:pt idx="3">
                  <c:v>13273.785890000001</c:v>
                </c:pt>
                <c:pt idx="4">
                  <c:v>12199.348810000001</c:v>
                </c:pt>
                <c:pt idx="5">
                  <c:v>9094.1134499999989</c:v>
                </c:pt>
                <c:pt idx="6">
                  <c:v>7558.6127699999997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Eurosig</c:v>
                </c:pt>
                <c:pt idx="2">
                  <c:v>Sigal Uniqa Group Austria</c:v>
                </c:pt>
                <c:pt idx="3">
                  <c:v>Ansig</c:v>
                </c:pt>
              </c:strCache>
            </c:strRef>
          </c:cat>
          <c:val>
            <c:numRef>
              <c:f>'F24'!$C$12:$C$15</c:f>
              <c:numCache>
                <c:formatCode>_-* #,##0_-;\-* #,##0_-;_-* "-"??_-;_-@_-</c:formatCode>
                <c:ptCount val="4"/>
                <c:pt idx="0">
                  <c:v>17661.887320000002</c:v>
                </c:pt>
                <c:pt idx="1">
                  <c:v>5774.2235999999994</c:v>
                </c:pt>
                <c:pt idx="2">
                  <c:v>3720.0993900000003</c:v>
                </c:pt>
                <c:pt idx="3">
                  <c:v>2533.6999100000003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552061954778718E-2"/>
                  <c:y val="-0.17691744414301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Eurosig</c:v>
                </c:pt>
                <c:pt idx="2">
                  <c:v>Sigal Uniqa Group Austria</c:v>
                </c:pt>
                <c:pt idx="3">
                  <c:v>Ansig</c:v>
                </c:pt>
                <c:pt idx="4">
                  <c:v>Sigma Interalbanian Vienna Insurance Group</c:v>
                </c:pt>
                <c:pt idx="5">
                  <c:v>Albsig</c:v>
                </c:pt>
                <c:pt idx="6">
                  <c:v>Intersig Vienna Insurance Group</c:v>
                </c:pt>
                <c:pt idx="7">
                  <c:v>Atlantik </c:v>
                </c:pt>
              </c:strCache>
            </c:strRef>
          </c:cat>
          <c:val>
            <c:numRef>
              <c:f>'F24'!$B$12:$B$19</c:f>
              <c:numCache>
                <c:formatCode>_-* #,##0_-;\-* #,##0_-;_-* "-"??_-;_-@_-</c:formatCode>
                <c:ptCount val="8"/>
                <c:pt idx="0">
                  <c:v>2668.59503</c:v>
                </c:pt>
                <c:pt idx="1">
                  <c:v>6760.5881100000006</c:v>
                </c:pt>
                <c:pt idx="2">
                  <c:v>12740.141679999999</c:v>
                </c:pt>
                <c:pt idx="3">
                  <c:v>0</c:v>
                </c:pt>
                <c:pt idx="4">
                  <c:v>7234.5082899999998</c:v>
                </c:pt>
                <c:pt idx="5">
                  <c:v>83.614820000000009</c:v>
                </c:pt>
                <c:pt idx="6">
                  <c:v>6479.0799900000002</c:v>
                </c:pt>
                <c:pt idx="7">
                  <c:v>1547.15867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Eurosig</c:v>
                </c:pt>
                <c:pt idx="2">
                  <c:v>Sigal Uniqa Group Austria</c:v>
                </c:pt>
                <c:pt idx="3">
                  <c:v>Ansig</c:v>
                </c:pt>
              </c:strCache>
            </c:strRef>
          </c:cat>
          <c:val>
            <c:numRef>
              <c:f>'F24'!$C$12:$C$15</c:f>
              <c:numCache>
                <c:formatCode>_-* #,##0_-;\-* #,##0_-;_-* "-"??_-;_-@_-</c:formatCode>
                <c:ptCount val="4"/>
                <c:pt idx="0">
                  <c:v>17661.887320000002</c:v>
                </c:pt>
                <c:pt idx="1">
                  <c:v>5774.2235999999994</c:v>
                </c:pt>
                <c:pt idx="2">
                  <c:v>3720.0993900000003</c:v>
                </c:pt>
                <c:pt idx="3">
                  <c:v>2533.6999100000003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Eurosig</c:v>
                </c:pt>
                <c:pt idx="2">
                  <c:v>Sigal Uniqa Group Austria</c:v>
                </c:pt>
                <c:pt idx="3">
                  <c:v>Ansig</c:v>
                </c:pt>
                <c:pt idx="4">
                  <c:v>Sigma Interalbanian Vienna Insurance Group</c:v>
                </c:pt>
                <c:pt idx="5">
                  <c:v>Albsig</c:v>
                </c:pt>
                <c:pt idx="6">
                  <c:v>Intersig Vienna Insurance Group</c:v>
                </c:pt>
                <c:pt idx="7">
                  <c:v>Atlantik </c:v>
                </c:pt>
              </c:strCache>
            </c:strRef>
          </c:cat>
          <c:val>
            <c:numRef>
              <c:f>'F24'!$C$12:$C$19</c:f>
              <c:numCache>
                <c:formatCode>_-* #,##0_-;\-* #,##0_-;_-* "-"??_-;_-@_-</c:formatCode>
                <c:ptCount val="8"/>
                <c:pt idx="0">
                  <c:v>17661.887320000002</c:v>
                </c:pt>
                <c:pt idx="1">
                  <c:v>5774.2235999999994</c:v>
                </c:pt>
                <c:pt idx="2">
                  <c:v>3720.0993900000003</c:v>
                </c:pt>
                <c:pt idx="3">
                  <c:v>2533.6999100000003</c:v>
                </c:pt>
                <c:pt idx="4">
                  <c:v>2229.3175799999999</c:v>
                </c:pt>
                <c:pt idx="5">
                  <c:v>1654.26261</c:v>
                </c:pt>
                <c:pt idx="6">
                  <c:v>445.08944000000002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4138891885089706E-2"/>
                  <c:y val="-3.58448527267424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513549659795721E-2"/>
                  <c:y val="-2.38987459900845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341407960947617"/>
                  <c:y val="-1.85990084572761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9734523630406165E-2"/>
                  <c:y val="3.31030621172354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4744136282327781E-2"/>
                  <c:y val="8.37501312335958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539946837855594E-2"/>
                  <c:y val="-9.62034412365121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Albsig</c:v>
                </c:pt>
                <c:pt idx="1">
                  <c:v>Sigal Uniqa Group Austria</c:v>
                </c:pt>
                <c:pt idx="2">
                  <c:v>Sigma Interalbanian Vienna Insurance Group</c:v>
                </c:pt>
                <c:pt idx="3">
                  <c:v>Intersig Vienna Insurance Group</c:v>
                </c:pt>
                <c:pt idx="4">
                  <c:v>Eurosig</c:v>
                </c:pt>
                <c:pt idx="5">
                  <c:v>Atlantik </c:v>
                </c:pt>
                <c:pt idx="6">
                  <c:v>Insig</c:v>
                </c:pt>
                <c:pt idx="7">
                  <c:v>Ansig</c:v>
                </c:pt>
              </c:strCache>
            </c:strRef>
          </c:cat>
          <c:val>
            <c:numRef>
              <c:f>'F25'!$B$12:$B$19</c:f>
              <c:numCache>
                <c:formatCode>_-* #,##0_-;\-* #,##0_-;_-* "-"??_-;_-@_-</c:formatCode>
                <c:ptCount val="8"/>
                <c:pt idx="0">
                  <c:v>13805.595029999999</c:v>
                </c:pt>
                <c:pt idx="1">
                  <c:v>58137.080629999997</c:v>
                </c:pt>
                <c:pt idx="2">
                  <c:v>24238.660819999997</c:v>
                </c:pt>
                <c:pt idx="3">
                  <c:v>8835.1510199999993</c:v>
                </c:pt>
                <c:pt idx="4">
                  <c:v>4976.45021</c:v>
                </c:pt>
                <c:pt idx="5">
                  <c:v>2206.4097299999999</c:v>
                </c:pt>
                <c:pt idx="6">
                  <c:v>6379.7100599999994</c:v>
                </c:pt>
                <c:pt idx="7">
                  <c:v>5018.7164099999991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400050</xdr:colOff>
      <xdr:row>52</xdr:row>
      <xdr:rowOff>28575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18</xdr:row>
      <xdr:rowOff>57150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381000</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504825</xdr:colOff>
      <xdr:row>14</xdr:row>
      <xdr:rowOff>66675</xdr:rowOff>
    </xdr:from>
    <xdr:to>
      <xdr:col>12</xdr:col>
      <xdr:colOff>609600</xdr:colOff>
      <xdr:row>40</xdr:row>
      <xdr:rowOff>104775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742950</xdr:colOff>
      <xdr:row>58</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514350</xdr:colOff>
      <xdr:row>58</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5</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3178968</xdr:colOff>
      <xdr:row>34</xdr:row>
      <xdr:rowOff>28575</xdr:rowOff>
    </xdr:from>
    <xdr:to>
      <xdr:col>6</xdr:col>
      <xdr:colOff>485774</xdr:colOff>
      <xdr:row>45</xdr:row>
      <xdr:rowOff>83344</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3283744</xdr:colOff>
      <xdr:row>45</xdr:row>
      <xdr:rowOff>140494</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6"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yela_rama/AppData/Local/Microsoft/Windows/INetCache/Content.Outlook/EDRONPLO/buletini%20me%20formula%20Janar%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140519.73603</v>
          </cell>
          <cell r="J63">
            <v>101313.54406999997</v>
          </cell>
        </row>
        <row r="64">
          <cell r="B64" t="str">
            <v>Motorik</v>
          </cell>
          <cell r="I64">
            <v>824949.48334000004</v>
          </cell>
          <cell r="J64">
            <v>842959.5610499999</v>
          </cell>
        </row>
        <row r="65">
          <cell r="B65" t="str">
            <v xml:space="preserve">Sigurimi i përgjegjesive civile                                         </v>
          </cell>
          <cell r="I65">
            <v>40266.487219999995</v>
          </cell>
          <cell r="J65">
            <v>26279.512899999998</v>
          </cell>
        </row>
        <row r="66">
          <cell r="B66" t="str">
            <v>Të tjera</v>
          </cell>
          <cell r="I66">
            <v>35099.054430000018</v>
          </cell>
          <cell r="J66">
            <v>53003.497640000045</v>
          </cell>
        </row>
        <row r="67">
          <cell r="B67" t="str">
            <v>Zjarri dhe dëmtime të tjera në pronë</v>
          </cell>
          <cell r="I67">
            <v>123597.77390999999</v>
          </cell>
          <cell r="J67">
            <v>137251.00442000001</v>
          </cell>
        </row>
        <row r="100">
          <cell r="B100" t="str">
            <v>Jetë Debitori</v>
          </cell>
          <cell r="C100">
            <v>45804.234559999997</v>
          </cell>
          <cell r="D100">
            <v>52586.484209999995</v>
          </cell>
        </row>
        <row r="101">
          <cell r="B101" t="str">
            <v xml:space="preserve">Të tjera </v>
          </cell>
          <cell r="C101">
            <v>6759.701590000006</v>
          </cell>
          <cell r="D101">
            <v>6616.9599700000181</v>
          </cell>
        </row>
        <row r="102">
          <cell r="B102" t="str">
            <v xml:space="preserve">Jeta e kombinuar 
</v>
          </cell>
          <cell r="C102">
            <v>5804.61715</v>
          </cell>
          <cell r="D102">
            <v>6785.9293699999989</v>
          </cell>
        </row>
        <row r="103">
          <cell r="B103" t="str">
            <v>Jeta me kursim</v>
          </cell>
          <cell r="C103">
            <v>29194.179909999999</v>
          </cell>
          <cell r="D103">
            <v>23598.307059999999</v>
          </cell>
        </row>
        <row r="104">
          <cell r="B104" t="str">
            <v>Jeta në Grup</v>
          </cell>
          <cell r="C104">
            <v>707.06299999999999</v>
          </cell>
        </row>
      </sheetData>
      <sheetData sheetId="45">
        <row r="61">
          <cell r="B61" t="str">
            <v xml:space="preserve"> Aksidente dhe Shëndeti</v>
          </cell>
          <cell r="C61">
            <v>48056.606540000001</v>
          </cell>
          <cell r="D61">
            <v>34014.342150000004</v>
          </cell>
        </row>
        <row r="62">
          <cell r="B62" t="str">
            <v>Motorik</v>
          </cell>
          <cell r="C62">
            <v>231692.68841</v>
          </cell>
          <cell r="D62">
            <v>235250.98220000003</v>
          </cell>
        </row>
        <row r="63">
          <cell r="B63" t="str">
            <v xml:space="preserve">Krediti dhe garancia </v>
          </cell>
        </row>
        <row r="64">
          <cell r="B64" t="str">
            <v>Të tjera</v>
          </cell>
          <cell r="C64">
            <v>9.9999961093999445E-6</v>
          </cell>
          <cell r="D64">
            <v>20404.289989999997</v>
          </cell>
        </row>
        <row r="65">
          <cell r="B65" t="str">
            <v>Zjarri dhe dëmtime të tjera në pronë</v>
          </cell>
          <cell r="C65">
            <v>20053.531849999999</v>
          </cell>
        </row>
        <row r="92">
          <cell r="B92" t="str">
            <v xml:space="preserve"> Jetë Debitori</v>
          </cell>
          <cell r="C92">
            <v>12680.375050000001</v>
          </cell>
          <cell r="D92" t="str">
            <v>Jetë Debitori</v>
          </cell>
          <cell r="E92">
            <v>7009.4291900000007</v>
          </cell>
        </row>
        <row r="93">
          <cell r="B93" t="str">
            <v>Flexi plani</v>
          </cell>
          <cell r="C93">
            <v>692.976</v>
          </cell>
          <cell r="D93" t="str">
            <v>Të tjera</v>
          </cell>
          <cell r="E93">
            <v>1487.1349999999979</v>
          </cell>
        </row>
        <row r="94">
          <cell r="B94" t="str">
            <v>Të tjera</v>
          </cell>
          <cell r="C94">
            <v>1280.9773199999988</v>
          </cell>
          <cell r="D94" t="str">
            <v>Jeta ne Grup</v>
          </cell>
          <cell r="E94">
            <v>231</v>
          </cell>
        </row>
        <row r="95">
          <cell r="B95" t="str">
            <v>Jetë e kombinuar</v>
          </cell>
          <cell r="C95">
            <v>0</v>
          </cell>
          <cell r="D95" t="str">
            <v>Jetë me kursim</v>
          </cell>
          <cell r="E95">
            <v>5984.30836</v>
          </cell>
        </row>
        <row r="96">
          <cell r="B96" t="str">
            <v>Plani i pagesave "Cash"</v>
          </cell>
          <cell r="C96">
            <v>1470.9823100000001</v>
          </cell>
          <cell r="D96" t="str">
            <v>Plani i pagesave "Cash"</v>
          </cell>
          <cell r="E96">
            <v>1535.7705000000001</v>
          </cell>
        </row>
        <row r="97">
          <cell r="B97" t="str">
            <v>Jetë me kursim</v>
          </cell>
          <cell r="C97">
            <v>926.39743999999996</v>
          </cell>
          <cell r="D97" t="str">
            <v>Jeta ne Grup</v>
          </cell>
          <cell r="E97">
            <v>231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zoomScaleNormal="100" workbookViewId="0">
      <selection activeCell="H10" sqref="H1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73" t="s">
        <v>123</v>
      </c>
      <c r="B2" s="573"/>
      <c r="C2" s="573"/>
      <c r="D2" s="573"/>
      <c r="E2" s="573"/>
      <c r="F2" s="573"/>
      <c r="G2" s="57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74" t="s">
        <v>253</v>
      </c>
      <c r="B3" s="574"/>
      <c r="C3" s="574"/>
      <c r="D3" s="574"/>
      <c r="E3" s="574"/>
      <c r="F3" s="574"/>
      <c r="G3" s="57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8"/>
      <c r="E4" s="425"/>
    </row>
    <row r="5" spans="1:43">
      <c r="A5" s="97"/>
      <c r="B5" s="97"/>
      <c r="C5" s="95"/>
      <c r="D5" s="95"/>
      <c r="E5" s="95"/>
      <c r="F5" s="95"/>
      <c r="G5" s="95"/>
    </row>
    <row r="6" spans="1:43" ht="12" customHeight="1">
      <c r="A6" s="131"/>
      <c r="B6" s="131"/>
      <c r="C6" s="99"/>
      <c r="D6" s="100"/>
      <c r="E6" s="98" t="s">
        <v>55</v>
      </c>
      <c r="F6" s="576" t="s">
        <v>13</v>
      </c>
      <c r="G6" s="577"/>
    </row>
    <row r="7" spans="1:43" ht="12" customHeight="1">
      <c r="A7" s="196" t="s">
        <v>54</v>
      </c>
      <c r="B7" s="129" t="s">
        <v>11</v>
      </c>
      <c r="C7" s="576" t="s">
        <v>122</v>
      </c>
      <c r="D7" s="577"/>
      <c r="E7" s="98" t="s">
        <v>15</v>
      </c>
      <c r="F7" s="576" t="s">
        <v>15</v>
      </c>
      <c r="G7" s="577"/>
    </row>
    <row r="8" spans="1:43" ht="12" customHeight="1">
      <c r="A8" s="197"/>
      <c r="B8" s="132" t="s">
        <v>250</v>
      </c>
      <c r="C8" s="579" t="s">
        <v>394</v>
      </c>
      <c r="D8" s="580"/>
      <c r="E8" s="105" t="s">
        <v>56</v>
      </c>
      <c r="F8" s="579" t="s">
        <v>19</v>
      </c>
      <c r="G8" s="580"/>
    </row>
    <row r="9" spans="1:43" ht="12" customHeight="1">
      <c r="A9" s="133"/>
      <c r="B9" s="133"/>
      <c r="C9" s="99"/>
      <c r="D9" s="100"/>
      <c r="E9" s="105" t="s">
        <v>20</v>
      </c>
      <c r="F9" s="579" t="s">
        <v>20</v>
      </c>
      <c r="G9" s="580"/>
    </row>
    <row r="10" spans="1:43" ht="15.75" customHeight="1" thickBot="1">
      <c r="A10" s="97"/>
      <c r="B10" s="454" t="s">
        <v>497</v>
      </c>
      <c r="C10" s="107">
        <v>2018</v>
      </c>
      <c r="D10" s="107">
        <v>2019</v>
      </c>
      <c r="E10" s="107" t="s">
        <v>498</v>
      </c>
      <c r="F10" s="107">
        <v>2018</v>
      </c>
      <c r="G10" s="107">
        <v>2019</v>
      </c>
    </row>
    <row r="11" spans="1:43" ht="15.75" customHeight="1" thickBot="1">
      <c r="A11" s="578" t="s">
        <v>192</v>
      </c>
      <c r="B11" s="578"/>
      <c r="C11" s="578"/>
      <c r="D11" s="578"/>
      <c r="E11" s="578"/>
      <c r="F11" s="578"/>
      <c r="G11" s="578"/>
    </row>
    <row r="12" spans="1:43" ht="28.5" customHeight="1">
      <c r="A12" s="199">
        <v>1</v>
      </c>
      <c r="B12" s="200" t="s">
        <v>237</v>
      </c>
      <c r="C12" s="218">
        <v>43093.700519999999</v>
      </c>
      <c r="D12" s="218">
        <v>41183.302159999999</v>
      </c>
      <c r="E12" s="219">
        <v>-4.4331267376617518</v>
      </c>
      <c r="F12" s="219">
        <v>3.7008327428201531</v>
      </c>
      <c r="G12" s="219">
        <v>3.5478161226997784</v>
      </c>
    </row>
    <row r="13" spans="1:43" ht="35.25" customHeight="1">
      <c r="A13" s="201">
        <v>2</v>
      </c>
      <c r="B13" s="202" t="s">
        <v>205</v>
      </c>
      <c r="C13" s="210">
        <v>97426.035499999998</v>
      </c>
      <c r="D13" s="210">
        <v>60130.241900000008</v>
      </c>
      <c r="E13" s="208">
        <v>-38.281136462747668</v>
      </c>
      <c r="F13" s="208">
        <v>8.3668252628762314</v>
      </c>
      <c r="G13" s="208">
        <v>5.1800373084667131</v>
      </c>
    </row>
    <row r="14" spans="1:43" ht="33.75" customHeight="1">
      <c r="A14" s="201">
        <v>3</v>
      </c>
      <c r="B14" s="202" t="s">
        <v>317</v>
      </c>
      <c r="C14" s="210">
        <v>57028.156009999999</v>
      </c>
      <c r="D14" s="210">
        <v>54530.657380000004</v>
      </c>
      <c r="E14" s="209">
        <v>-4.3794132666012402</v>
      </c>
      <c r="F14" s="209">
        <v>4.8975062358943573</v>
      </c>
      <c r="G14" s="209">
        <v>4.6976501467162013</v>
      </c>
    </row>
    <row r="15" spans="1:43" ht="38.25" customHeight="1">
      <c r="A15" s="201">
        <v>4</v>
      </c>
      <c r="B15" s="215" t="s">
        <v>318</v>
      </c>
      <c r="C15" s="207">
        <v>0</v>
      </c>
      <c r="D15" s="207">
        <v>0</v>
      </c>
      <c r="E15" s="207">
        <v>0</v>
      </c>
      <c r="F15" s="207">
        <v>0</v>
      </c>
      <c r="G15" s="207">
        <v>0</v>
      </c>
    </row>
    <row r="16" spans="1:43" ht="29.25" customHeight="1">
      <c r="A16" s="201">
        <v>5</v>
      </c>
      <c r="B16" s="202" t="s">
        <v>319</v>
      </c>
      <c r="C16" s="207">
        <v>4363.6369999999997</v>
      </c>
      <c r="D16" s="207">
        <v>0</v>
      </c>
      <c r="E16" s="208">
        <v>-100</v>
      </c>
      <c r="F16" s="208">
        <v>0.37474365145055555</v>
      </c>
      <c r="G16" s="207">
        <v>0</v>
      </c>
    </row>
    <row r="17" spans="1:7" ht="38.25">
      <c r="A17" s="201">
        <v>6</v>
      </c>
      <c r="B17" s="202" t="s">
        <v>206</v>
      </c>
      <c r="C17" s="207">
        <v>251.94228000000001</v>
      </c>
      <c r="D17" s="207">
        <v>27239.24296</v>
      </c>
      <c r="E17" s="208">
        <v>10711.699790920366</v>
      </c>
      <c r="F17" s="409">
        <v>2.1636485794299179E-2</v>
      </c>
      <c r="G17" s="208">
        <v>2.3465778671212902</v>
      </c>
    </row>
    <row r="18" spans="1:7" ht="25.5">
      <c r="A18" s="201">
        <v>7</v>
      </c>
      <c r="B18" s="202" t="s">
        <v>207</v>
      </c>
      <c r="C18" s="207">
        <v>7909.1540099999993</v>
      </c>
      <c r="D18" s="207">
        <v>6126.9142099999999</v>
      </c>
      <c r="E18" s="208">
        <v>-22.533886655217628</v>
      </c>
      <c r="F18" s="208">
        <v>0.67922818822743591</v>
      </c>
      <c r="G18" s="208">
        <v>0.52781500939837156</v>
      </c>
    </row>
    <row r="19" spans="1:7" ht="29.25" customHeight="1">
      <c r="A19" s="201">
        <v>8</v>
      </c>
      <c r="B19" s="202" t="s">
        <v>216</v>
      </c>
      <c r="C19" s="210">
        <v>97923.472879999987</v>
      </c>
      <c r="D19" s="210">
        <v>116579.34806999999</v>
      </c>
      <c r="E19" s="209">
        <v>19.051484430971712</v>
      </c>
      <c r="F19" s="209">
        <v>8.4095445587638586</v>
      </c>
      <c r="G19" s="209">
        <v>10.042955978850417</v>
      </c>
    </row>
    <row r="20" spans="1:7" ht="38.25">
      <c r="A20" s="201">
        <v>9</v>
      </c>
      <c r="B20" s="202" t="s">
        <v>208</v>
      </c>
      <c r="C20" s="210">
        <v>25674.301030000002</v>
      </c>
      <c r="D20" s="210">
        <v>20671.656360000001</v>
      </c>
      <c r="E20" s="208">
        <v>-19.485027709827396</v>
      </c>
      <c r="F20" s="208">
        <v>2.2048766468024175</v>
      </c>
      <c r="G20" s="208">
        <v>1.7808002726927861</v>
      </c>
    </row>
    <row r="21" spans="1:7" ht="25.5">
      <c r="A21" s="201">
        <v>10</v>
      </c>
      <c r="B21" s="202" t="s">
        <v>213</v>
      </c>
      <c r="C21" s="210">
        <v>767921.32733000012</v>
      </c>
      <c r="D21" s="210">
        <v>788428.90367000003</v>
      </c>
      <c r="E21" s="208">
        <v>2.6705309007764022</v>
      </c>
      <c r="F21" s="208"/>
      <c r="G21" s="209">
        <v>67.920750142269227</v>
      </c>
    </row>
    <row r="22" spans="1:7" ht="12.75">
      <c r="A22" s="201"/>
      <c r="B22" s="203" t="s">
        <v>108</v>
      </c>
      <c r="C22" s="210">
        <v>643200.33449000015</v>
      </c>
      <c r="D22" s="210">
        <v>661781.1262099999</v>
      </c>
      <c r="E22" s="209">
        <v>2.8888031805413439</v>
      </c>
      <c r="F22" s="209">
        <v>55.237234893966061</v>
      </c>
      <c r="G22" s="209">
        <v>57.010429618892275</v>
      </c>
    </row>
    <row r="23" spans="1:7" ht="12.75">
      <c r="A23" s="201"/>
      <c r="B23" s="203" t="s">
        <v>445</v>
      </c>
      <c r="C23" s="210">
        <v>108604.92818999999</v>
      </c>
      <c r="D23" s="210">
        <v>113770.20349</v>
      </c>
      <c r="E23" s="208">
        <v>4.7560229412090482</v>
      </c>
      <c r="F23" s="208">
        <v>9.326854492123422</v>
      </c>
      <c r="G23" s="208">
        <v>9.8009567240748083</v>
      </c>
    </row>
    <row r="24" spans="1:7" ht="12.75">
      <c r="A24" s="201"/>
      <c r="B24" s="203" t="s">
        <v>109</v>
      </c>
      <c r="C24" s="210">
        <v>16116.06466</v>
      </c>
      <c r="D24" s="210">
        <v>12877.573969999999</v>
      </c>
      <c r="E24" s="208">
        <v>-20.094798316600947</v>
      </c>
      <c r="F24" s="208">
        <v>1.3840273418026423</v>
      </c>
      <c r="G24" s="208">
        <v>1.1093637993021246</v>
      </c>
    </row>
    <row r="25" spans="1:7" ht="30" customHeight="1">
      <c r="A25" s="201">
        <v>11</v>
      </c>
      <c r="B25" s="202" t="s">
        <v>246</v>
      </c>
      <c r="C25" s="210">
        <v>0</v>
      </c>
      <c r="D25" s="210">
        <v>0</v>
      </c>
      <c r="E25" s="208" t="e">
        <v>#DIV/0!</v>
      </c>
      <c r="F25" s="208">
        <v>0</v>
      </c>
      <c r="G25" s="208">
        <v>0</v>
      </c>
    </row>
    <row r="26" spans="1:7" ht="30.75" customHeight="1">
      <c r="A26" s="201">
        <v>12</v>
      </c>
      <c r="B26" s="202" t="s">
        <v>209</v>
      </c>
      <c r="C26" s="210">
        <v>741.60267999999996</v>
      </c>
      <c r="D26" s="210">
        <v>3710.2126400000002</v>
      </c>
      <c r="E26" s="208">
        <v>400.29655232637509</v>
      </c>
      <c r="F26" s="208">
        <v>6.368790443126178E-2</v>
      </c>
      <c r="G26" s="208">
        <v>0.31962352537192729</v>
      </c>
    </row>
    <row r="27" spans="1:7" ht="45" customHeight="1">
      <c r="A27" s="201">
        <v>13</v>
      </c>
      <c r="B27" s="202" t="s">
        <v>212</v>
      </c>
      <c r="C27" s="210">
        <v>39524.884539999999</v>
      </c>
      <c r="D27" s="210">
        <v>22569.30026</v>
      </c>
      <c r="E27" s="208">
        <v>-42.898504264675587</v>
      </c>
      <c r="F27" s="208">
        <v>3.394347319834627</v>
      </c>
      <c r="G27" s="208">
        <v>1.9442765184150619</v>
      </c>
    </row>
    <row r="28" spans="1:7" ht="25.5">
      <c r="A28" s="201">
        <v>14</v>
      </c>
      <c r="B28" s="202" t="s">
        <v>210</v>
      </c>
      <c r="C28" s="207">
        <v>0</v>
      </c>
      <c r="D28" s="207">
        <v>0</v>
      </c>
      <c r="E28" s="207">
        <v>0</v>
      </c>
      <c r="F28" s="207">
        <v>0</v>
      </c>
      <c r="G28" s="207">
        <v>0</v>
      </c>
    </row>
    <row r="29" spans="1:7" ht="28.5" customHeight="1">
      <c r="A29" s="204">
        <v>15</v>
      </c>
      <c r="B29" s="205" t="s">
        <v>320</v>
      </c>
      <c r="C29" s="207">
        <v>22574.32113</v>
      </c>
      <c r="D29" s="207">
        <v>19637.340479999999</v>
      </c>
      <c r="E29" s="211">
        <v>-13.010272304919591</v>
      </c>
      <c r="F29" s="208">
        <v>1.9386542760714589</v>
      </c>
      <c r="G29" s="208">
        <v>1.6916971079982235</v>
      </c>
    </row>
    <row r="30" spans="1:7" ht="18.75" customHeight="1">
      <c r="A30" s="97"/>
      <c r="B30" s="156" t="s">
        <v>10</v>
      </c>
      <c r="C30" s="194">
        <v>1164432.5349100002</v>
      </c>
      <c r="D30" s="194">
        <v>1160807.1200900001</v>
      </c>
      <c r="E30" s="220">
        <v>-0.31134606010302379</v>
      </c>
      <c r="F30" s="180">
        <v>100</v>
      </c>
      <c r="G30" s="181">
        <v>100</v>
      </c>
    </row>
    <row r="31" spans="1:7">
      <c r="A31" s="116"/>
      <c r="B31" s="116"/>
      <c r="C31" s="323"/>
      <c r="D31" s="323"/>
      <c r="E31" s="117"/>
      <c r="F31" s="117"/>
      <c r="G31" s="117"/>
    </row>
    <row r="32" spans="1:7">
      <c r="C32" s="109"/>
      <c r="D32" s="109"/>
    </row>
    <row r="33" spans="1:4">
      <c r="C33" s="109"/>
      <c r="D33" s="109"/>
    </row>
    <row r="40" spans="1:4">
      <c r="A40" s="468"/>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H12" sqref="H1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73" t="s">
        <v>64</v>
      </c>
      <c r="B3" s="573"/>
      <c r="C3" s="573"/>
      <c r="D3" s="573"/>
      <c r="E3" s="573"/>
      <c r="F3" s="573"/>
      <c r="G3" s="573"/>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74" t="s">
        <v>151</v>
      </c>
      <c r="B4" s="574"/>
      <c r="C4" s="574"/>
      <c r="D4" s="574"/>
      <c r="E4" s="574"/>
      <c r="F4" s="574"/>
      <c r="G4" s="57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76" t="s">
        <v>13</v>
      </c>
      <c r="G8" s="577"/>
    </row>
    <row r="9" spans="1:52" ht="12" customHeight="1">
      <c r="A9" s="196" t="s">
        <v>54</v>
      </c>
      <c r="B9" s="129" t="s">
        <v>11</v>
      </c>
      <c r="C9" s="576" t="s">
        <v>122</v>
      </c>
      <c r="D9" s="577"/>
      <c r="E9" s="98" t="s">
        <v>15</v>
      </c>
      <c r="F9" s="576" t="s">
        <v>15</v>
      </c>
      <c r="G9" s="577"/>
    </row>
    <row r="10" spans="1:52" ht="12" customHeight="1">
      <c r="A10" s="197"/>
      <c r="B10" s="132" t="s">
        <v>250</v>
      </c>
      <c r="C10" s="579" t="s">
        <v>394</v>
      </c>
      <c r="D10" s="580"/>
      <c r="E10" s="105" t="s">
        <v>56</v>
      </c>
      <c r="F10" s="579" t="s">
        <v>19</v>
      </c>
      <c r="G10" s="580"/>
    </row>
    <row r="11" spans="1:52" ht="12" customHeight="1">
      <c r="A11" s="133"/>
      <c r="B11" s="133"/>
      <c r="C11" s="99"/>
      <c r="D11" s="100"/>
      <c r="E11" s="105" t="s">
        <v>20</v>
      </c>
      <c r="F11" s="579" t="s">
        <v>20</v>
      </c>
      <c r="G11" s="580"/>
    </row>
    <row r="12" spans="1:52" ht="15.75" customHeight="1" thickBot="1">
      <c r="A12" s="97"/>
      <c r="B12" s="454" t="s">
        <v>497</v>
      </c>
      <c r="C12" s="107">
        <v>2018</v>
      </c>
      <c r="D12" s="107">
        <v>2019</v>
      </c>
      <c r="E12" s="107" t="s">
        <v>498</v>
      </c>
      <c r="F12" s="107">
        <v>2018</v>
      </c>
      <c r="G12" s="107">
        <v>2019</v>
      </c>
    </row>
    <row r="13" spans="1:52" ht="16.5" customHeight="1" thickBot="1">
      <c r="A13" s="578" t="s">
        <v>193</v>
      </c>
      <c r="B13" s="578"/>
      <c r="C13" s="578"/>
      <c r="D13" s="578"/>
      <c r="E13" s="578"/>
      <c r="F13" s="578"/>
      <c r="G13" s="578"/>
      <c r="H13" s="155"/>
      <c r="I13" s="155"/>
    </row>
    <row r="14" spans="1:52" ht="33.75" customHeight="1">
      <c r="A14" s="199">
        <v>1</v>
      </c>
      <c r="B14" s="200" t="s">
        <v>237</v>
      </c>
      <c r="C14" s="487">
        <v>5064.0655199999992</v>
      </c>
      <c r="D14" s="218">
        <v>4856.5706100000007</v>
      </c>
      <c r="E14" s="219">
        <v>-4.0973978156585655</v>
      </c>
      <c r="F14" s="219">
        <v>1.6891348289562371</v>
      </c>
      <c r="G14" s="219">
        <v>1.6765895935953907</v>
      </c>
      <c r="H14" s="155"/>
      <c r="I14" s="155"/>
    </row>
    <row r="15" spans="1:52" ht="26.25" customHeight="1">
      <c r="A15" s="201">
        <v>2</v>
      </c>
      <c r="B15" s="215" t="s">
        <v>329</v>
      </c>
      <c r="C15" s="477">
        <v>42992.541020000004</v>
      </c>
      <c r="D15" s="210">
        <v>29157.771540000002</v>
      </c>
      <c r="E15" s="208">
        <v>-32.179464511213951</v>
      </c>
      <c r="F15" s="208">
        <v>14.340295980651474</v>
      </c>
      <c r="G15" s="208">
        <v>10.065871632904324</v>
      </c>
      <c r="H15" s="155"/>
      <c r="I15" s="155"/>
    </row>
    <row r="16" spans="1:52" s="112" customFormat="1" ht="27.75" customHeight="1">
      <c r="A16" s="214">
        <v>3</v>
      </c>
      <c r="B16" s="215" t="s">
        <v>313</v>
      </c>
      <c r="C16" s="210">
        <v>52250.339399999997</v>
      </c>
      <c r="D16" s="210">
        <v>20358.257839999998</v>
      </c>
      <c r="E16" s="209">
        <v>-61.037080191674306</v>
      </c>
      <c r="F16" s="209">
        <v>17.428263468701001</v>
      </c>
      <c r="G16" s="209">
        <v>7.028095744761707</v>
      </c>
      <c r="H16" s="155"/>
      <c r="I16" s="155"/>
    </row>
    <row r="17" spans="1:9" ht="29.25" customHeight="1">
      <c r="A17" s="201">
        <v>4</v>
      </c>
      <c r="B17" s="202" t="s">
        <v>314</v>
      </c>
      <c r="C17" s="207">
        <v>0</v>
      </c>
      <c r="D17" s="207">
        <v>0</v>
      </c>
      <c r="E17" s="207">
        <v>0</v>
      </c>
      <c r="F17" s="207">
        <v>0</v>
      </c>
      <c r="G17" s="207">
        <v>0</v>
      </c>
      <c r="H17" s="155"/>
      <c r="I17" s="155"/>
    </row>
    <row r="18" spans="1:9" ht="28.5" customHeight="1">
      <c r="A18" s="201">
        <v>5</v>
      </c>
      <c r="B18" s="202" t="s">
        <v>315</v>
      </c>
      <c r="C18" s="207">
        <v>0</v>
      </c>
      <c r="D18" s="207">
        <v>0</v>
      </c>
      <c r="E18" s="207">
        <v>0</v>
      </c>
      <c r="F18" s="207">
        <v>0</v>
      </c>
      <c r="G18" s="207">
        <v>0</v>
      </c>
      <c r="H18" s="155"/>
      <c r="I18" s="155"/>
    </row>
    <row r="19" spans="1:9" ht="44.25" customHeight="1">
      <c r="A19" s="201">
        <v>6</v>
      </c>
      <c r="B19" s="202" t="s">
        <v>206</v>
      </c>
      <c r="C19" s="207">
        <v>0</v>
      </c>
      <c r="D19" s="207">
        <v>0</v>
      </c>
      <c r="E19" s="207">
        <v>0</v>
      </c>
      <c r="F19" s="207">
        <v>0</v>
      </c>
      <c r="G19" s="207">
        <v>0</v>
      </c>
      <c r="H19" s="155"/>
      <c r="I19" s="155"/>
    </row>
    <row r="20" spans="1:9" ht="32.25" customHeight="1">
      <c r="A20" s="201">
        <v>7</v>
      </c>
      <c r="B20" s="202" t="s">
        <v>330</v>
      </c>
      <c r="C20" s="207">
        <v>0</v>
      </c>
      <c r="D20" s="207">
        <v>0</v>
      </c>
      <c r="E20" s="207">
        <v>0</v>
      </c>
      <c r="F20" s="207">
        <v>0</v>
      </c>
      <c r="G20" s="207">
        <v>0</v>
      </c>
      <c r="H20" s="155"/>
      <c r="I20" s="155"/>
    </row>
    <row r="21" spans="1:9" s="112" customFormat="1" ht="30.75" customHeight="1">
      <c r="A21" s="214">
        <v>8</v>
      </c>
      <c r="B21" s="215" t="s">
        <v>216</v>
      </c>
      <c r="C21" s="210">
        <v>17274.373520000001</v>
      </c>
      <c r="D21" s="210">
        <v>14184.789999999999</v>
      </c>
      <c r="E21" s="209">
        <v>-17.885357847698092</v>
      </c>
      <c r="F21" s="209">
        <v>5.7619210979385898</v>
      </c>
      <c r="G21" s="209">
        <v>4.8968857268062989</v>
      </c>
      <c r="H21" s="155"/>
      <c r="I21" s="155"/>
    </row>
    <row r="22" spans="1:9" ht="41.25" customHeight="1">
      <c r="A22" s="201">
        <v>9</v>
      </c>
      <c r="B22" s="202" t="s">
        <v>208</v>
      </c>
      <c r="C22" s="210">
        <v>2779.1583300000002</v>
      </c>
      <c r="D22" s="210">
        <v>6219.5</v>
      </c>
      <c r="E22" s="208">
        <v>123.7907762527513</v>
      </c>
      <c r="F22" s="208">
        <v>0.92699691815734098</v>
      </c>
      <c r="G22" s="208">
        <v>2.1471012808699865</v>
      </c>
      <c r="H22" s="155"/>
      <c r="I22" s="155"/>
    </row>
    <row r="23" spans="1:9" ht="29.25" customHeight="1">
      <c r="A23" s="201">
        <v>10</v>
      </c>
      <c r="B23" s="202" t="s">
        <v>215</v>
      </c>
      <c r="C23" s="210">
        <v>179442.34901000001</v>
      </c>
      <c r="D23" s="210">
        <v>214892.72435999999</v>
      </c>
      <c r="E23" s="208">
        <v>19.755857825971958</v>
      </c>
      <c r="F23" s="208"/>
      <c r="G23" s="208"/>
      <c r="H23" s="155"/>
      <c r="I23" s="155"/>
    </row>
    <row r="24" spans="1:9" s="112" customFormat="1" ht="12.75">
      <c r="A24" s="214"/>
      <c r="B24" s="216" t="s">
        <v>108</v>
      </c>
      <c r="C24" s="210">
        <v>127349.19892</v>
      </c>
      <c r="D24" s="210">
        <v>175855.42511000001</v>
      </c>
      <c r="E24" s="209">
        <v>38.089149049513324</v>
      </c>
      <c r="F24" s="209">
        <v>42.477721997453152</v>
      </c>
      <c r="G24" s="209">
        <v>60.708965109995503</v>
      </c>
      <c r="H24" s="155"/>
      <c r="I24" s="155"/>
    </row>
    <row r="25" spans="1:9" ht="12.75">
      <c r="A25" s="201"/>
      <c r="B25" s="203" t="s">
        <v>445</v>
      </c>
      <c r="C25" s="210">
        <v>37513.686589999998</v>
      </c>
      <c r="D25" s="210">
        <v>34018.579850000002</v>
      </c>
      <c r="E25" s="208">
        <v>-9.3168842033554906</v>
      </c>
      <c r="F25" s="208">
        <v>12.512807018681215</v>
      </c>
      <c r="G25" s="208">
        <v>11.743924169034957</v>
      </c>
      <c r="H25" s="155"/>
      <c r="I25" s="155"/>
    </row>
    <row r="26" spans="1:9" ht="12.75">
      <c r="A26" s="201"/>
      <c r="B26" s="203" t="s">
        <v>109</v>
      </c>
      <c r="C26" s="210">
        <v>14579.463500000002</v>
      </c>
      <c r="D26" s="210">
        <v>5018.7194</v>
      </c>
      <c r="E26" s="208">
        <v>-65.57678957116633</v>
      </c>
      <c r="F26" s="208">
        <v>4.8630254660184979</v>
      </c>
      <c r="G26" s="208">
        <v>1.7325667420318436</v>
      </c>
      <c r="H26" s="155"/>
      <c r="I26" s="155"/>
    </row>
    <row r="27" spans="1:9" ht="29.25" customHeight="1">
      <c r="A27" s="201">
        <v>11</v>
      </c>
      <c r="B27" s="202" t="s">
        <v>214</v>
      </c>
      <c r="C27" s="210">
        <v>0</v>
      </c>
      <c r="D27" s="210">
        <v>0</v>
      </c>
      <c r="E27" s="210">
        <v>0</v>
      </c>
      <c r="F27" s="210">
        <v>0</v>
      </c>
      <c r="G27" s="210">
        <v>0</v>
      </c>
      <c r="H27" s="155"/>
      <c r="I27" s="155"/>
    </row>
    <row r="28" spans="1:9" ht="25.5">
      <c r="A28" s="201">
        <v>12</v>
      </c>
      <c r="B28" s="202" t="s">
        <v>341</v>
      </c>
      <c r="C28" s="210">
        <v>0</v>
      </c>
      <c r="D28" s="210">
        <v>0</v>
      </c>
      <c r="E28" s="210">
        <v>0</v>
      </c>
      <c r="F28" s="210">
        <v>0</v>
      </c>
      <c r="G28" s="210">
        <v>0</v>
      </c>
      <c r="H28" s="155"/>
      <c r="I28" s="155"/>
    </row>
    <row r="29" spans="1:9" ht="39" customHeight="1">
      <c r="A29" s="201">
        <v>13</v>
      </c>
      <c r="B29" s="202" t="s">
        <v>211</v>
      </c>
      <c r="C29" s="210">
        <v>0</v>
      </c>
      <c r="D29" s="210">
        <v>0</v>
      </c>
      <c r="E29" s="210">
        <v>0</v>
      </c>
      <c r="F29" s="210">
        <v>0</v>
      </c>
      <c r="G29" s="210">
        <v>0</v>
      </c>
      <c r="H29" s="155"/>
      <c r="I29" s="155"/>
    </row>
    <row r="30" spans="1:9" ht="25.5">
      <c r="A30" s="201">
        <v>14</v>
      </c>
      <c r="B30" s="202" t="s">
        <v>340</v>
      </c>
      <c r="C30" s="210">
        <v>0</v>
      </c>
      <c r="D30" s="210">
        <v>0</v>
      </c>
      <c r="E30" s="210">
        <v>0</v>
      </c>
      <c r="F30" s="210">
        <v>0</v>
      </c>
      <c r="G30" s="210">
        <v>0</v>
      </c>
      <c r="H30" s="155"/>
      <c r="I30" s="155"/>
    </row>
    <row r="31" spans="1:9" ht="36" customHeight="1">
      <c r="A31" s="204">
        <v>15</v>
      </c>
      <c r="B31" s="205" t="s">
        <v>316</v>
      </c>
      <c r="C31" s="210">
        <v>0</v>
      </c>
      <c r="D31" s="210">
        <v>0</v>
      </c>
      <c r="E31" s="210">
        <v>0</v>
      </c>
      <c r="F31" s="210">
        <v>0</v>
      </c>
      <c r="G31" s="210">
        <v>0</v>
      </c>
      <c r="H31" s="155"/>
      <c r="I31" s="155"/>
    </row>
    <row r="32" spans="1:9" ht="14.25">
      <c r="A32" s="115"/>
      <c r="B32" s="217" t="s">
        <v>10</v>
      </c>
      <c r="C32" s="194">
        <v>299802.32680000004</v>
      </c>
      <c r="D32" s="194">
        <v>289669.61434999999</v>
      </c>
      <c r="E32" s="142">
        <v>-3.3797978014892593</v>
      </c>
      <c r="F32" s="180">
        <v>100</v>
      </c>
      <c r="G32" s="181">
        <v>100</v>
      </c>
      <c r="H32" s="155"/>
      <c r="I32" s="155"/>
    </row>
    <row r="33" spans="1:9">
      <c r="A33" s="116"/>
      <c r="B33" s="116"/>
      <c r="C33" s="323"/>
      <c r="D33" s="323"/>
      <c r="E33" s="117"/>
      <c r="F33" s="117"/>
      <c r="G33" s="117"/>
      <c r="H33" s="155"/>
      <c r="I33" s="155"/>
    </row>
    <row r="34" spans="1:9">
      <c r="C34" s="111"/>
      <c r="D34" s="111"/>
      <c r="H34" s="155"/>
      <c r="I34" s="155"/>
    </row>
    <row r="35" spans="1:9">
      <c r="H35" s="155"/>
      <c r="I35" s="155"/>
    </row>
    <row r="36" spans="1:9" ht="19.5" customHeight="1">
      <c r="A36" s="592"/>
      <c r="B36" s="592"/>
      <c r="C36" s="592"/>
      <c r="D36" s="592"/>
      <c r="E36" s="592"/>
      <c r="F36" s="592"/>
      <c r="G36" s="592"/>
      <c r="H36" s="155"/>
      <c r="I36" s="155"/>
    </row>
    <row r="37" spans="1:9" ht="21" customHeight="1">
      <c r="A37" s="593"/>
      <c r="B37" s="593"/>
      <c r="C37" s="593"/>
      <c r="D37" s="593"/>
      <c r="E37" s="593"/>
      <c r="F37" s="593"/>
      <c r="G37" s="593"/>
      <c r="H37" s="155"/>
      <c r="I37" s="155"/>
    </row>
    <row r="38" spans="1:9">
      <c r="D38" s="460"/>
      <c r="H38" s="155"/>
      <c r="I38" s="155"/>
    </row>
    <row r="39" spans="1:9">
      <c r="H39" s="155"/>
      <c r="I39" s="155"/>
    </row>
    <row r="40" spans="1:9">
      <c r="A40" s="468"/>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L44"/>
  <sheetViews>
    <sheetView topLeftCell="A16" zoomScaleNormal="100" workbookViewId="0">
      <selection activeCell="G25" sqref="G2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4" s="93" customFormat="1" ht="15.75" customHeight="1">
      <c r="A2" s="573" t="s">
        <v>123</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s="93" customFormat="1" ht="15.75" customHeight="1">
      <c r="A3" s="574" t="s">
        <v>253</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c r="A4" s="97"/>
      <c r="B4" s="95"/>
      <c r="C4" s="95"/>
      <c r="D4" s="95"/>
      <c r="E4" s="95"/>
      <c r="F4" s="95"/>
    </row>
    <row r="5" spans="1:64" ht="12" customHeight="1">
      <c r="A5" s="131"/>
      <c r="B5" s="99"/>
      <c r="C5" s="100"/>
      <c r="D5" s="98" t="s">
        <v>55</v>
      </c>
      <c r="E5" s="576" t="s">
        <v>13</v>
      </c>
      <c r="F5" s="577"/>
    </row>
    <row r="6" spans="1:64" ht="12" customHeight="1">
      <c r="A6" s="129" t="s">
        <v>11</v>
      </c>
      <c r="B6" s="576" t="s">
        <v>122</v>
      </c>
      <c r="C6" s="577"/>
      <c r="D6" s="98" t="s">
        <v>15</v>
      </c>
      <c r="E6" s="576" t="s">
        <v>15</v>
      </c>
      <c r="F6" s="577"/>
    </row>
    <row r="7" spans="1:64" ht="12" customHeight="1">
      <c r="A7" s="132" t="s">
        <v>250</v>
      </c>
      <c r="B7" s="579" t="s">
        <v>394</v>
      </c>
      <c r="C7" s="580"/>
      <c r="D7" s="105" t="s">
        <v>56</v>
      </c>
      <c r="E7" s="579" t="s">
        <v>19</v>
      </c>
      <c r="F7" s="580"/>
    </row>
    <row r="8" spans="1:64" ht="12" customHeight="1">
      <c r="A8" s="133"/>
      <c r="B8" s="99"/>
      <c r="C8" s="100"/>
      <c r="D8" s="105" t="s">
        <v>20</v>
      </c>
      <c r="E8" s="579" t="s">
        <v>20</v>
      </c>
      <c r="F8" s="580"/>
    </row>
    <row r="9" spans="1:64" ht="17.25" customHeight="1" thickBot="1">
      <c r="A9" s="454" t="s">
        <v>497</v>
      </c>
      <c r="B9" s="107">
        <v>2018</v>
      </c>
      <c r="C9" s="107">
        <v>2019</v>
      </c>
      <c r="D9" s="107" t="s">
        <v>498</v>
      </c>
      <c r="E9" s="107">
        <v>2018</v>
      </c>
      <c r="F9" s="107">
        <v>2019</v>
      </c>
    </row>
    <row r="10" spans="1:64" ht="15.75" thickBot="1">
      <c r="A10" s="578" t="s">
        <v>192</v>
      </c>
      <c r="B10" s="578"/>
      <c r="C10" s="578"/>
      <c r="D10" s="578"/>
      <c r="E10" s="578"/>
      <c r="F10" s="578"/>
    </row>
    <row r="11" spans="1:64" ht="12.75">
      <c r="A11" s="470" t="s">
        <v>25</v>
      </c>
      <c r="B11" s="206">
        <v>140519.73602000001</v>
      </c>
      <c r="C11" s="206">
        <v>101313.54406000001</v>
      </c>
      <c r="D11" s="219">
        <v>-27.900843732313753</v>
      </c>
      <c r="E11" s="355">
        <v>12.067658005696384</v>
      </c>
      <c r="F11" s="355">
        <v>8.7278534311664924</v>
      </c>
      <c r="G11" s="119"/>
    </row>
    <row r="12" spans="1:64" ht="12.75">
      <c r="A12" s="471" t="s">
        <v>26</v>
      </c>
      <c r="B12" s="190"/>
      <c r="C12" s="190"/>
      <c r="D12" s="212"/>
      <c r="E12" s="228"/>
      <c r="F12" s="228"/>
      <c r="G12" s="119"/>
    </row>
    <row r="13" spans="1:64" ht="12.75">
      <c r="A13" s="472" t="s">
        <v>27</v>
      </c>
      <c r="B13" s="229">
        <v>767921.32733000012</v>
      </c>
      <c r="C13" s="229">
        <v>788428.90367000003</v>
      </c>
      <c r="D13" s="230">
        <v>2.6705309007764022</v>
      </c>
      <c r="E13" s="231">
        <v>65.948116727033323</v>
      </c>
      <c r="F13" s="231">
        <v>67.920750142269227</v>
      </c>
      <c r="G13" s="119"/>
    </row>
    <row r="14" spans="1:64" ht="12.75">
      <c r="A14" s="473" t="s">
        <v>28</v>
      </c>
      <c r="B14" s="232"/>
      <c r="C14" s="232"/>
      <c r="D14" s="233"/>
      <c r="E14" s="234"/>
      <c r="F14" s="234"/>
      <c r="G14" s="119"/>
    </row>
    <row r="15" spans="1:64" ht="12.75">
      <c r="A15" s="472" t="s">
        <v>386</v>
      </c>
      <c r="B15" s="240">
        <v>57028.156009999999</v>
      </c>
      <c r="C15" s="229">
        <v>54530.657380000004</v>
      </c>
      <c r="D15" s="230">
        <v>-4.3794132666012402</v>
      </c>
      <c r="E15" s="231">
        <v>4.8975062358943564</v>
      </c>
      <c r="F15" s="231">
        <v>4.6976501467162013</v>
      </c>
      <c r="G15" s="119"/>
    </row>
    <row r="16" spans="1:64" ht="12.75">
      <c r="A16" s="473" t="s">
        <v>29</v>
      </c>
      <c r="B16" s="232"/>
      <c r="C16" s="232"/>
      <c r="D16" s="233"/>
      <c r="E16" s="234"/>
      <c r="F16" s="234"/>
      <c r="G16" s="119"/>
    </row>
    <row r="17" spans="1:7" ht="12.75">
      <c r="A17" s="472" t="s">
        <v>238</v>
      </c>
      <c r="B17" s="229">
        <v>12524.73329</v>
      </c>
      <c r="C17" s="229">
        <v>33366.157169999999</v>
      </c>
      <c r="D17" s="230">
        <v>166.40213725461294</v>
      </c>
      <c r="E17" s="231">
        <v>1.0756083254722906</v>
      </c>
      <c r="F17" s="231">
        <v>2.8743928765196616</v>
      </c>
      <c r="G17" s="119"/>
    </row>
    <row r="18" spans="1:7" ht="12.75">
      <c r="A18" s="473" t="s">
        <v>239</v>
      </c>
      <c r="B18" s="420"/>
      <c r="C18" s="420"/>
      <c r="D18" s="233"/>
      <c r="E18" s="234"/>
      <c r="F18" s="234"/>
      <c r="G18" s="119"/>
    </row>
    <row r="19" spans="1:7" ht="12.75">
      <c r="A19" s="472" t="s">
        <v>30</v>
      </c>
      <c r="B19" s="240">
        <v>123597.77390999999</v>
      </c>
      <c r="C19" s="240">
        <v>137251.00443</v>
      </c>
      <c r="D19" s="230">
        <v>11.046501962035226</v>
      </c>
      <c r="E19" s="231">
        <v>10.614421205566273</v>
      </c>
      <c r="F19" s="231">
        <v>11.823756251543204</v>
      </c>
      <c r="G19" s="119"/>
    </row>
    <row r="20" spans="1:7" ht="12.75">
      <c r="A20" s="473" t="s">
        <v>31</v>
      </c>
      <c r="B20" s="420"/>
      <c r="C20" s="420"/>
      <c r="D20" s="233"/>
      <c r="E20" s="234"/>
      <c r="F20" s="234"/>
    </row>
    <row r="21" spans="1:7" ht="12.75">
      <c r="A21" s="472" t="s">
        <v>32</v>
      </c>
      <c r="B21" s="240">
        <v>40266.487219999995</v>
      </c>
      <c r="C21" s="240">
        <v>26279.512900000002</v>
      </c>
      <c r="D21" s="230">
        <v>-34.736018177053175</v>
      </c>
      <c r="E21" s="231">
        <v>3.4580352242658883</v>
      </c>
      <c r="F21" s="231">
        <v>2.2639000437869892</v>
      </c>
    </row>
    <row r="22" spans="1:7" ht="12.75">
      <c r="A22" s="473" t="s">
        <v>33</v>
      </c>
      <c r="B22" s="232"/>
      <c r="C22" s="232"/>
      <c r="D22" s="233"/>
      <c r="E22" s="234"/>
      <c r="F22" s="234"/>
    </row>
    <row r="23" spans="1:7" ht="12.75">
      <c r="A23" s="472" t="s">
        <v>34</v>
      </c>
      <c r="B23" s="229">
        <v>22574.32113</v>
      </c>
      <c r="C23" s="229">
        <v>19637.340479999999</v>
      </c>
      <c r="D23" s="230">
        <v>-13.010272304919591</v>
      </c>
      <c r="E23" s="231">
        <v>1.9386542760714585</v>
      </c>
      <c r="F23" s="231">
        <v>1.6916971079982235</v>
      </c>
    </row>
    <row r="24" spans="1:7" ht="12.75">
      <c r="A24" s="471" t="s">
        <v>35</v>
      </c>
      <c r="B24" s="232"/>
      <c r="C24" s="232"/>
      <c r="D24" s="233"/>
      <c r="E24" s="233"/>
      <c r="F24" s="234"/>
    </row>
    <row r="25" spans="1:7" ht="14.25">
      <c r="A25" s="224" t="s">
        <v>10</v>
      </c>
      <c r="B25" s="141">
        <v>1164432.5349100004</v>
      </c>
      <c r="C25" s="141">
        <v>1160807.1200900001</v>
      </c>
      <c r="D25" s="142">
        <v>-0.311346060103046</v>
      </c>
      <c r="E25" s="143">
        <v>100</v>
      </c>
      <c r="F25" s="143">
        <v>100</v>
      </c>
    </row>
    <row r="26" spans="1:7">
      <c r="A26" s="116"/>
      <c r="B26" s="361"/>
      <c r="C26" s="361"/>
      <c r="D26" s="117"/>
      <c r="E26" s="117"/>
      <c r="F26" s="117"/>
    </row>
    <row r="27" spans="1:7" ht="15">
      <c r="A27" s="594" t="s">
        <v>233</v>
      </c>
      <c r="B27" s="595"/>
      <c r="C27" s="595"/>
      <c r="D27" s="595"/>
      <c r="E27" s="595"/>
      <c r="F27" s="595"/>
    </row>
    <row r="28" spans="1:7" ht="15">
      <c r="A28" s="225"/>
      <c r="B28" s="226"/>
      <c r="C28" s="226"/>
      <c r="D28" s="227"/>
      <c r="E28" s="227"/>
      <c r="F28" s="227"/>
    </row>
    <row r="29" spans="1:7" ht="14.25">
      <c r="A29" s="162">
        <v>2018</v>
      </c>
      <c r="B29" s="162"/>
      <c r="D29" s="585">
        <v>2019</v>
      </c>
      <c r="E29" s="585"/>
      <c r="F29" s="161"/>
    </row>
    <row r="30" spans="1:7" ht="15">
      <c r="A30" s="388"/>
      <c r="B30" s="226"/>
      <c r="C30" s="226"/>
      <c r="D30" s="227"/>
      <c r="E30" s="227"/>
      <c r="F30" s="227"/>
    </row>
    <row r="31" spans="1:7" ht="15">
      <c r="A31" s="117"/>
      <c r="B31" s="226"/>
      <c r="C31" s="226"/>
      <c r="D31" s="227"/>
      <c r="E31" s="227"/>
      <c r="F31" s="227"/>
    </row>
    <row r="32" spans="1:7" ht="15">
      <c r="A32" s="225"/>
      <c r="B32" s="226"/>
      <c r="C32" s="226"/>
      <c r="D32" s="227"/>
      <c r="E32" s="227"/>
      <c r="F32" s="227"/>
    </row>
    <row r="33" spans="1:6" ht="15">
      <c r="A33" s="117"/>
      <c r="B33" s="226"/>
      <c r="C33" s="226"/>
      <c r="D33" s="227"/>
      <c r="E33" s="227"/>
      <c r="F33" s="227"/>
    </row>
    <row r="34" spans="1:6" ht="15">
      <c r="A34" s="225"/>
      <c r="B34" s="226"/>
      <c r="C34" s="226"/>
      <c r="D34" s="227"/>
      <c r="E34" s="227"/>
      <c r="F34" s="227"/>
    </row>
    <row r="35" spans="1:6" ht="15">
      <c r="A35" s="117"/>
      <c r="B35" s="226"/>
      <c r="C35" s="226"/>
      <c r="D35" s="227"/>
      <c r="E35" s="227"/>
      <c r="F35" s="227"/>
    </row>
    <row r="36" spans="1:6" ht="15">
      <c r="A36" s="225"/>
      <c r="B36" s="226"/>
      <c r="C36" s="226"/>
      <c r="D36" s="227"/>
      <c r="E36" s="227"/>
      <c r="F36" s="227"/>
    </row>
    <row r="37" spans="1:6" ht="15">
      <c r="A37" s="117"/>
      <c r="B37" s="226"/>
      <c r="C37" s="226"/>
      <c r="D37" s="227"/>
      <c r="E37" s="227"/>
      <c r="F37" s="227"/>
    </row>
    <row r="38" spans="1:6" ht="15">
      <c r="A38" s="225"/>
      <c r="B38" s="226"/>
      <c r="C38" s="226"/>
      <c r="D38" s="227"/>
      <c r="E38" s="227"/>
      <c r="F38" s="227"/>
    </row>
    <row r="39" spans="1:6" ht="15">
      <c r="A39" s="117"/>
      <c r="B39" s="226"/>
      <c r="C39" s="226"/>
      <c r="D39" s="227"/>
      <c r="E39" s="227"/>
      <c r="F39" s="227"/>
    </row>
    <row r="40" spans="1:6" ht="15">
      <c r="A40" s="334"/>
      <c r="B40" s="226"/>
      <c r="C40" s="226"/>
      <c r="D40" s="227"/>
      <c r="E40" s="227"/>
      <c r="F40" s="227"/>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G25" sqref="G25"/>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73" t="s">
        <v>64</v>
      </c>
      <c r="B3" s="573"/>
      <c r="C3" s="573"/>
      <c r="D3" s="573"/>
      <c r="E3" s="573"/>
      <c r="F3" s="573"/>
    </row>
    <row r="4" spans="1:6" ht="15.75">
      <c r="A4" s="574" t="s">
        <v>151</v>
      </c>
      <c r="B4" s="574"/>
      <c r="C4" s="574"/>
      <c r="D4" s="574"/>
      <c r="E4" s="574"/>
      <c r="F4" s="574"/>
    </row>
    <row r="6" spans="1:6">
      <c r="A6" s="131"/>
      <c r="B6" s="414"/>
      <c r="C6" s="100"/>
      <c r="D6" s="98" t="s">
        <v>55</v>
      </c>
      <c r="E6" s="576" t="s">
        <v>13</v>
      </c>
      <c r="F6" s="577"/>
    </row>
    <row r="7" spans="1:6" ht="14.25">
      <c r="A7" s="129" t="s">
        <v>11</v>
      </c>
      <c r="B7" s="576" t="s">
        <v>122</v>
      </c>
      <c r="C7" s="577"/>
      <c r="D7" s="98" t="s">
        <v>15</v>
      </c>
      <c r="E7" s="576" t="s">
        <v>15</v>
      </c>
      <c r="F7" s="577"/>
    </row>
    <row r="8" spans="1:6" ht="15">
      <c r="A8" s="132" t="s">
        <v>250</v>
      </c>
      <c r="B8" s="579" t="s">
        <v>394</v>
      </c>
      <c r="C8" s="580"/>
      <c r="D8" s="105" t="s">
        <v>56</v>
      </c>
      <c r="E8" s="579" t="s">
        <v>19</v>
      </c>
      <c r="F8" s="580"/>
    </row>
    <row r="9" spans="1:6">
      <c r="A9" s="133"/>
      <c r="B9" s="99"/>
      <c r="C9" s="100"/>
      <c r="D9" s="105" t="s">
        <v>20</v>
      </c>
      <c r="E9" s="579" t="s">
        <v>20</v>
      </c>
      <c r="F9" s="580"/>
    </row>
    <row r="10" spans="1:6" ht="15.75" customHeight="1" thickBot="1">
      <c r="A10" s="454" t="s">
        <v>497</v>
      </c>
      <c r="B10" s="107">
        <v>2018</v>
      </c>
      <c r="C10" s="107">
        <v>2019</v>
      </c>
      <c r="D10" s="107" t="s">
        <v>498</v>
      </c>
      <c r="E10" s="107">
        <v>2018</v>
      </c>
      <c r="F10" s="107">
        <v>2019</v>
      </c>
    </row>
    <row r="11" spans="1:6" ht="15.75" thickBot="1">
      <c r="A11" s="578" t="s">
        <v>194</v>
      </c>
      <c r="B11" s="578"/>
      <c r="C11" s="578"/>
      <c r="D11" s="578"/>
      <c r="E11" s="578"/>
      <c r="F11" s="578"/>
    </row>
    <row r="12" spans="1:6" ht="12" customHeight="1">
      <c r="A12" s="470" t="s">
        <v>25</v>
      </c>
      <c r="B12" s="206">
        <v>48056.606540000001</v>
      </c>
      <c r="C12" s="206">
        <v>34014.342150000004</v>
      </c>
      <c r="D12" s="219">
        <v>-29.220257943747839</v>
      </c>
      <c r="E12" s="356">
        <v>16.02943080960771</v>
      </c>
      <c r="F12" s="355">
        <v>11.742461226499715</v>
      </c>
    </row>
    <row r="13" spans="1:6" ht="12" customHeight="1">
      <c r="A13" s="471" t="s">
        <v>26</v>
      </c>
      <c r="B13" s="190"/>
      <c r="C13" s="190"/>
      <c r="D13" s="212"/>
      <c r="E13" s="357"/>
      <c r="F13" s="228"/>
    </row>
    <row r="14" spans="1:6" ht="12" customHeight="1">
      <c r="A14" s="472" t="s">
        <v>27</v>
      </c>
      <c r="B14" s="229">
        <v>179442.34901000001</v>
      </c>
      <c r="C14" s="229">
        <v>214892.72435999999</v>
      </c>
      <c r="D14" s="230">
        <v>19.755857825971958</v>
      </c>
      <c r="E14" s="358">
        <v>59.853554482152873</v>
      </c>
      <c r="F14" s="231">
        <v>74.185456021062294</v>
      </c>
    </row>
    <row r="15" spans="1:6" ht="12" customHeight="1">
      <c r="A15" s="473" t="s">
        <v>28</v>
      </c>
      <c r="B15" s="420"/>
      <c r="C15" s="232"/>
      <c r="D15" s="233"/>
      <c r="E15" s="359"/>
      <c r="F15" s="234"/>
    </row>
    <row r="16" spans="1:6" ht="12" customHeight="1">
      <c r="A16" s="472" t="s">
        <v>386</v>
      </c>
      <c r="B16" s="229">
        <v>52250.339399999997</v>
      </c>
      <c r="C16" s="229">
        <v>20358.257839999998</v>
      </c>
      <c r="D16" s="230">
        <v>-61.037080191674306</v>
      </c>
      <c r="E16" s="358">
        <v>17.428263468701001</v>
      </c>
      <c r="F16" s="231">
        <v>7.028095744761707</v>
      </c>
    </row>
    <row r="17" spans="1:6" ht="12" customHeight="1">
      <c r="A17" s="473" t="s">
        <v>29</v>
      </c>
      <c r="B17" s="232"/>
      <c r="C17" s="232"/>
      <c r="D17" s="233"/>
      <c r="E17" s="359"/>
      <c r="F17" s="234"/>
    </row>
    <row r="18" spans="1:6" ht="12" customHeight="1">
      <c r="A18" s="472" t="s">
        <v>238</v>
      </c>
      <c r="B18" s="229">
        <v>0</v>
      </c>
      <c r="C18" s="229">
        <v>0</v>
      </c>
      <c r="D18" s="229">
        <v>0</v>
      </c>
      <c r="E18" s="229">
        <v>0</v>
      </c>
      <c r="F18" s="229">
        <v>0</v>
      </c>
    </row>
    <row r="19" spans="1:6" ht="13.5" customHeight="1">
      <c r="A19" s="473" t="s">
        <v>239</v>
      </c>
      <c r="B19" s="420"/>
      <c r="C19" s="420"/>
      <c r="D19" s="233"/>
      <c r="E19" s="359"/>
      <c r="F19" s="234"/>
    </row>
    <row r="20" spans="1:6" ht="12.75" customHeight="1">
      <c r="A20" s="472" t="s">
        <v>30</v>
      </c>
      <c r="B20" s="240">
        <v>20053.531849999999</v>
      </c>
      <c r="C20" s="240">
        <v>20404.29</v>
      </c>
      <c r="D20" s="230">
        <v>1.749109097707402</v>
      </c>
      <c r="E20" s="358">
        <v>6.6889180160959292</v>
      </c>
      <c r="F20" s="231">
        <v>7.0439870076762858</v>
      </c>
    </row>
    <row r="21" spans="1:6" ht="15" customHeight="1">
      <c r="A21" s="473" t="s">
        <v>31</v>
      </c>
      <c r="B21" s="420"/>
      <c r="C21" s="420"/>
      <c r="D21" s="233"/>
      <c r="E21" s="359"/>
      <c r="F21" s="234"/>
    </row>
    <row r="22" spans="1:6">
      <c r="A22" s="472" t="s">
        <v>32</v>
      </c>
      <c r="B22" s="240">
        <v>0</v>
      </c>
      <c r="C22" s="240">
        <v>0</v>
      </c>
      <c r="D22" s="240">
        <v>0</v>
      </c>
      <c r="E22" s="240">
        <v>0</v>
      </c>
      <c r="F22" s="240">
        <v>0</v>
      </c>
    </row>
    <row r="23" spans="1:6">
      <c r="A23" s="473" t="s">
        <v>33</v>
      </c>
      <c r="B23" s="232"/>
      <c r="C23" s="232"/>
      <c r="D23" s="233"/>
      <c r="E23" s="359"/>
      <c r="F23" s="234"/>
    </row>
    <row r="24" spans="1:6">
      <c r="A24" s="472" t="s">
        <v>34</v>
      </c>
      <c r="B24" s="240">
        <v>0</v>
      </c>
      <c r="C24" s="240">
        <v>0</v>
      </c>
      <c r="D24" s="240">
        <v>0</v>
      </c>
      <c r="E24" s="240">
        <v>0</v>
      </c>
      <c r="F24" s="240">
        <v>0</v>
      </c>
    </row>
    <row r="25" spans="1:6">
      <c r="A25" s="474" t="s">
        <v>35</v>
      </c>
      <c r="B25" s="232"/>
      <c r="C25" s="232"/>
      <c r="D25" s="233"/>
      <c r="E25" s="239"/>
      <c r="F25" s="233"/>
    </row>
    <row r="26" spans="1:6" ht="14.25">
      <c r="A26" s="224" t="s">
        <v>10</v>
      </c>
      <c r="B26" s="141">
        <v>299802.32680000004</v>
      </c>
      <c r="C26" s="141">
        <v>289669.61434999999</v>
      </c>
      <c r="D26" s="341">
        <v>-3.3797978014892593</v>
      </c>
      <c r="E26" s="143">
        <v>100.00016677655751</v>
      </c>
      <c r="F26" s="143">
        <v>100</v>
      </c>
    </row>
    <row r="27" spans="1:6">
      <c r="B27" s="186"/>
      <c r="C27" s="186"/>
    </row>
    <row r="28" spans="1:6" ht="15.75" customHeight="1">
      <c r="A28" s="187" t="s">
        <v>232</v>
      </c>
      <c r="B28" s="235"/>
    </row>
    <row r="29" spans="1:6" s="96" customFormat="1" ht="14.25">
      <c r="A29" s="447">
        <v>2018</v>
      </c>
      <c r="B29" s="447"/>
      <c r="D29" s="585">
        <v>2019</v>
      </c>
      <c r="E29" s="585"/>
      <c r="F29" s="161"/>
    </row>
    <row r="30" spans="1:6">
      <c r="A30" s="106"/>
    </row>
    <row r="40" spans="1:1">
      <c r="A40" s="468"/>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election activeCell="G26" sqref="G26"/>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73" t="s">
        <v>107</v>
      </c>
      <c r="B3" s="573"/>
      <c r="C3" s="573"/>
      <c r="D3" s="573"/>
      <c r="E3" s="573"/>
      <c r="F3" s="573"/>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74" t="s">
        <v>217</v>
      </c>
      <c r="B4" s="574"/>
      <c r="C4" s="574"/>
      <c r="D4" s="574"/>
      <c r="E4" s="574"/>
      <c r="F4" s="57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1"/>
      <c r="B6" s="130"/>
      <c r="C6" s="193"/>
      <c r="D6" s="131" t="s">
        <v>55</v>
      </c>
      <c r="E6" s="576" t="s">
        <v>13</v>
      </c>
      <c r="F6" s="577"/>
    </row>
    <row r="7" spans="1:64" ht="12.75" customHeight="1">
      <c r="A7" s="129" t="s">
        <v>11</v>
      </c>
      <c r="B7" s="588" t="s">
        <v>50</v>
      </c>
      <c r="C7" s="589"/>
      <c r="D7" s="131" t="s">
        <v>15</v>
      </c>
      <c r="E7" s="576" t="s">
        <v>15</v>
      </c>
      <c r="F7" s="577"/>
    </row>
    <row r="8" spans="1:64" ht="13.5" customHeight="1">
      <c r="A8" s="132" t="s">
        <v>250</v>
      </c>
      <c r="B8" s="590" t="s">
        <v>51</v>
      </c>
      <c r="C8" s="591"/>
      <c r="D8" s="133" t="s">
        <v>56</v>
      </c>
      <c r="E8" s="579" t="s">
        <v>19</v>
      </c>
      <c r="F8" s="580"/>
    </row>
    <row r="9" spans="1:64" ht="12" customHeight="1">
      <c r="A9" s="133"/>
      <c r="B9" s="130"/>
      <c r="C9" s="193"/>
      <c r="D9" s="133" t="s">
        <v>20</v>
      </c>
      <c r="E9" s="579" t="s">
        <v>20</v>
      </c>
      <c r="F9" s="580"/>
    </row>
    <row r="10" spans="1:64" ht="16.5" customHeight="1" thickBot="1">
      <c r="A10" s="454" t="s">
        <v>497</v>
      </c>
      <c r="B10" s="107">
        <v>2018</v>
      </c>
      <c r="C10" s="107">
        <v>2019</v>
      </c>
      <c r="D10" s="107" t="s">
        <v>498</v>
      </c>
      <c r="E10" s="107">
        <v>2018</v>
      </c>
      <c r="F10" s="107">
        <v>2019</v>
      </c>
      <c r="G10" s="112"/>
    </row>
    <row r="11" spans="1:64" ht="15.75" thickBot="1">
      <c r="A11" s="578" t="s">
        <v>197</v>
      </c>
      <c r="B11" s="578" t="s">
        <v>23</v>
      </c>
      <c r="C11" s="578"/>
      <c r="D11" s="578"/>
      <c r="E11" s="578"/>
      <c r="F11" s="578"/>
      <c r="G11" s="112"/>
    </row>
    <row r="12" spans="1:64" ht="12.75">
      <c r="A12" s="221" t="s">
        <v>25</v>
      </c>
      <c r="B12" s="218">
        <v>26237</v>
      </c>
      <c r="C12" s="218">
        <v>25802</v>
      </c>
      <c r="D12" s="219">
        <v>-1.6579639440484795</v>
      </c>
      <c r="E12" s="219">
        <v>33.128361827318869</v>
      </c>
      <c r="F12" s="236">
        <v>30.943586299529883</v>
      </c>
      <c r="G12" s="111"/>
      <c r="H12" s="111"/>
    </row>
    <row r="13" spans="1:64" ht="12.75">
      <c r="A13" s="117" t="s">
        <v>26</v>
      </c>
      <c r="B13" s="190"/>
      <c r="C13" s="190"/>
      <c r="D13" s="212"/>
      <c r="E13" s="212"/>
      <c r="F13" s="237"/>
      <c r="G13" s="111"/>
      <c r="H13" s="111"/>
    </row>
    <row r="14" spans="1:64" ht="12.75">
      <c r="A14" s="222" t="s">
        <v>27</v>
      </c>
      <c r="B14" s="229">
        <v>44518</v>
      </c>
      <c r="C14" s="229">
        <v>48511</v>
      </c>
      <c r="D14" s="230">
        <v>8.9694056336762742</v>
      </c>
      <c r="E14" s="230">
        <v>56.211015429682561</v>
      </c>
      <c r="F14" s="238">
        <v>58.177827880648572</v>
      </c>
      <c r="G14" s="111"/>
      <c r="H14" s="111"/>
    </row>
    <row r="15" spans="1:64" ht="12.75">
      <c r="A15" s="223" t="s">
        <v>28</v>
      </c>
      <c r="B15" s="420"/>
      <c r="C15" s="232"/>
      <c r="D15" s="233"/>
      <c r="E15" s="233"/>
      <c r="F15" s="239"/>
      <c r="G15" s="111"/>
      <c r="H15" s="111"/>
    </row>
    <row r="16" spans="1:64" ht="12.75">
      <c r="A16" s="222" t="s">
        <v>386</v>
      </c>
      <c r="B16" s="229">
        <v>3293</v>
      </c>
      <c r="C16" s="229">
        <v>3741</v>
      </c>
      <c r="D16" s="230">
        <v>13.604615851806855</v>
      </c>
      <c r="E16" s="230">
        <v>4.1579332811434631</v>
      </c>
      <c r="F16" s="238">
        <v>4.4864722248872679</v>
      </c>
      <c r="G16" s="111"/>
      <c r="H16" s="111"/>
    </row>
    <row r="17" spans="1:8" ht="12.75">
      <c r="A17" s="223" t="s">
        <v>29</v>
      </c>
      <c r="B17" s="232"/>
      <c r="C17" s="232"/>
      <c r="D17" s="233"/>
      <c r="E17" s="233"/>
      <c r="F17" s="239"/>
      <c r="G17" s="111"/>
      <c r="H17" s="111"/>
    </row>
    <row r="18" spans="1:8" ht="12.75">
      <c r="A18" s="222" t="s">
        <v>238</v>
      </c>
      <c r="B18" s="229">
        <v>166</v>
      </c>
      <c r="C18" s="229">
        <v>138</v>
      </c>
      <c r="D18" s="230">
        <v>-16.867469879518072</v>
      </c>
      <c r="E18" s="230">
        <v>0.20960125255688275</v>
      </c>
      <c r="F18" s="238">
        <v>0.16549937637916146</v>
      </c>
      <c r="G18" s="111"/>
      <c r="H18" s="111"/>
    </row>
    <row r="19" spans="1:8" ht="12" customHeight="1">
      <c r="A19" s="223" t="s">
        <v>239</v>
      </c>
      <c r="B19" s="232"/>
      <c r="C19" s="232"/>
      <c r="D19" s="233"/>
      <c r="E19" s="233"/>
      <c r="F19" s="239"/>
      <c r="G19" s="111"/>
      <c r="H19" s="111"/>
    </row>
    <row r="20" spans="1:8" ht="12.75">
      <c r="A20" s="222" t="s">
        <v>30</v>
      </c>
      <c r="B20" s="240">
        <v>2935</v>
      </c>
      <c r="C20" s="229">
        <v>3100</v>
      </c>
      <c r="D20" s="230">
        <v>5.6218057921635367</v>
      </c>
      <c r="E20" s="230">
        <v>3.7059016641834392</v>
      </c>
      <c r="F20" s="238">
        <v>3.717739614314497</v>
      </c>
      <c r="G20" s="111"/>
      <c r="H20" s="111"/>
    </row>
    <row r="21" spans="1:8" ht="12" customHeight="1">
      <c r="A21" s="223" t="s">
        <v>31</v>
      </c>
      <c r="B21" s="232"/>
      <c r="C21" s="232"/>
      <c r="D21" s="233"/>
      <c r="E21" s="233"/>
      <c r="F21" s="239"/>
      <c r="G21" s="111"/>
      <c r="H21" s="111"/>
    </row>
    <row r="22" spans="1:8" ht="12.75">
      <c r="A22" s="222" t="s">
        <v>32</v>
      </c>
      <c r="B22" s="229">
        <v>451</v>
      </c>
      <c r="C22" s="229">
        <v>468</v>
      </c>
      <c r="D22" s="230">
        <v>3.7694013303769314</v>
      </c>
      <c r="E22" s="230">
        <v>0.56945882471779585</v>
      </c>
      <c r="F22" s="238">
        <v>0.56125875467715625</v>
      </c>
      <c r="G22" s="111"/>
      <c r="H22" s="111"/>
    </row>
    <row r="23" spans="1:8" ht="12.75">
      <c r="A23" s="223" t="s">
        <v>33</v>
      </c>
      <c r="B23" s="232"/>
      <c r="C23" s="232"/>
      <c r="D23" s="233"/>
      <c r="E23" s="233"/>
      <c r="F23" s="239"/>
      <c r="G23" s="111"/>
      <c r="H23" s="111"/>
    </row>
    <row r="24" spans="1:8" ht="12.75">
      <c r="A24" s="222" t="s">
        <v>34</v>
      </c>
      <c r="B24" s="229">
        <v>1598</v>
      </c>
      <c r="C24" s="229">
        <v>1624</v>
      </c>
      <c r="D24" s="230">
        <v>1.6270337922402955</v>
      </c>
      <c r="E24" s="230">
        <v>2.0177277203969797</v>
      </c>
      <c r="F24" s="238">
        <v>1.9476158495634655</v>
      </c>
      <c r="G24" s="111"/>
      <c r="H24" s="111"/>
    </row>
    <row r="25" spans="1:8" ht="12.75">
      <c r="A25" s="223" t="s">
        <v>35</v>
      </c>
      <c r="B25" s="232"/>
      <c r="C25" s="232"/>
      <c r="D25" s="233"/>
      <c r="E25" s="233"/>
      <c r="F25" s="239"/>
      <c r="G25" s="111"/>
      <c r="H25" s="111"/>
    </row>
    <row r="26" spans="1:8" ht="14.25">
      <c r="A26" s="241" t="s">
        <v>10</v>
      </c>
      <c r="B26" s="243">
        <v>79198</v>
      </c>
      <c r="C26" s="243">
        <v>83384</v>
      </c>
      <c r="D26" s="244">
        <v>5.2854870072476468</v>
      </c>
      <c r="E26" s="143">
        <v>100</v>
      </c>
      <c r="F26" s="143">
        <v>100</v>
      </c>
      <c r="G26" s="111"/>
      <c r="H26" s="111"/>
    </row>
    <row r="27" spans="1:8" ht="12.75" thickBot="1">
      <c r="A27" s="116"/>
      <c r="B27" s="367"/>
      <c r="C27" s="367"/>
      <c r="D27" s="117"/>
      <c r="E27" s="117"/>
      <c r="F27" s="117"/>
      <c r="G27" s="112"/>
    </row>
    <row r="28" spans="1:8" ht="15.75" thickBot="1">
      <c r="A28" s="578" t="s">
        <v>198</v>
      </c>
      <c r="B28" s="578"/>
      <c r="C28" s="578"/>
      <c r="D28" s="578"/>
      <c r="E28" s="578"/>
      <c r="F28" s="578"/>
      <c r="G28" s="112"/>
    </row>
    <row r="29" spans="1:8" ht="12.75">
      <c r="A29" s="221" t="s">
        <v>25</v>
      </c>
      <c r="B29" s="206">
        <v>1979</v>
      </c>
      <c r="C29" s="206">
        <v>1346</v>
      </c>
      <c r="D29" s="219">
        <v>-31.985851440121273</v>
      </c>
      <c r="E29" s="219">
        <v>60.464405743965777</v>
      </c>
      <c r="F29" s="219">
        <v>52.332814930015545</v>
      </c>
      <c r="G29" s="111"/>
    </row>
    <row r="30" spans="1:8" ht="12.75">
      <c r="A30" s="117" t="s">
        <v>26</v>
      </c>
      <c r="B30" s="190"/>
      <c r="C30" s="190"/>
      <c r="D30" s="212"/>
      <c r="E30" s="212"/>
      <c r="F30" s="212"/>
      <c r="G30" s="111"/>
    </row>
    <row r="31" spans="1:8" ht="12.75">
      <c r="A31" s="222" t="s">
        <v>27</v>
      </c>
      <c r="B31" s="229">
        <v>842</v>
      </c>
      <c r="C31" s="229">
        <v>921</v>
      </c>
      <c r="D31" s="230">
        <v>9.3824228028503533</v>
      </c>
      <c r="E31" s="230">
        <v>25.725633974946533</v>
      </c>
      <c r="F31" s="230">
        <v>35.80870917573872</v>
      </c>
      <c r="G31" s="111"/>
    </row>
    <row r="32" spans="1:8" ht="12.75">
      <c r="A32" s="223" t="s">
        <v>28</v>
      </c>
      <c r="B32" s="232"/>
      <c r="C32" s="232"/>
      <c r="D32" s="233"/>
      <c r="E32" s="233"/>
      <c r="F32" s="233"/>
      <c r="G32" s="111"/>
    </row>
    <row r="33" spans="1:7" ht="12.75">
      <c r="A33" s="222" t="s">
        <v>386</v>
      </c>
      <c r="B33" s="229">
        <v>441</v>
      </c>
      <c r="C33" s="229">
        <v>301</v>
      </c>
      <c r="D33" s="230">
        <v>-31.746031746031743</v>
      </c>
      <c r="E33" s="230">
        <v>13.473877176901924</v>
      </c>
      <c r="F33" s="230">
        <v>11.702954898911353</v>
      </c>
      <c r="G33" s="111"/>
    </row>
    <row r="34" spans="1:7" ht="12.75">
      <c r="A34" s="223" t="s">
        <v>29</v>
      </c>
      <c r="B34" s="232"/>
      <c r="C34" s="232"/>
      <c r="D34" s="232"/>
      <c r="E34" s="233"/>
      <c r="F34" s="233"/>
      <c r="G34" s="111"/>
    </row>
    <row r="35" spans="1:7" ht="12.75">
      <c r="A35" s="222" t="s">
        <v>238</v>
      </c>
      <c r="B35" s="469">
        <v>0</v>
      </c>
      <c r="C35" s="469">
        <v>0</v>
      </c>
      <c r="D35" s="469">
        <v>0</v>
      </c>
      <c r="E35" s="469">
        <v>0</v>
      </c>
      <c r="F35" s="469">
        <v>0</v>
      </c>
      <c r="G35" s="111"/>
    </row>
    <row r="36" spans="1:7" ht="12.75">
      <c r="A36" s="223" t="s">
        <v>239</v>
      </c>
      <c r="B36" s="232"/>
      <c r="C36" s="232"/>
      <c r="D36" s="232"/>
      <c r="E36" s="233"/>
      <c r="F36" s="233"/>
      <c r="G36" s="111"/>
    </row>
    <row r="37" spans="1:7" ht="12.75">
      <c r="A37" s="222" t="s">
        <v>30</v>
      </c>
      <c r="B37" s="229">
        <v>11</v>
      </c>
      <c r="C37" s="229">
        <v>4</v>
      </c>
      <c r="D37" s="230">
        <v>-63.636363636363633</v>
      </c>
      <c r="E37" s="230">
        <v>0.33608310418576232</v>
      </c>
      <c r="F37" s="230">
        <v>0.15552099533437014</v>
      </c>
      <c r="G37" s="111"/>
    </row>
    <row r="38" spans="1:7" ht="12.75">
      <c r="A38" s="223" t="s">
        <v>31</v>
      </c>
      <c r="B38" s="232"/>
      <c r="C38" s="232"/>
      <c r="D38" s="233"/>
      <c r="E38" s="233"/>
      <c r="F38" s="233"/>
      <c r="G38" s="111"/>
    </row>
    <row r="39" spans="1:7" ht="12.75">
      <c r="A39" s="222" t="s">
        <v>32</v>
      </c>
      <c r="B39" s="229">
        <v>0</v>
      </c>
      <c r="C39" s="229">
        <v>0</v>
      </c>
      <c r="D39" s="229">
        <v>0</v>
      </c>
      <c r="E39" s="229">
        <v>0</v>
      </c>
      <c r="F39" s="229">
        <v>0</v>
      </c>
      <c r="G39" s="111"/>
    </row>
    <row r="40" spans="1:7" ht="12.75">
      <c r="A40" s="223" t="s">
        <v>33</v>
      </c>
      <c r="B40" s="232"/>
      <c r="C40" s="232"/>
      <c r="D40" s="233"/>
      <c r="E40" s="233"/>
      <c r="F40" s="233"/>
      <c r="G40" s="111"/>
    </row>
    <row r="41" spans="1:7" ht="12.75">
      <c r="A41" s="222" t="s">
        <v>34</v>
      </c>
      <c r="B41" s="229">
        <v>0</v>
      </c>
      <c r="C41" s="229">
        <v>0</v>
      </c>
      <c r="D41" s="229">
        <v>0</v>
      </c>
      <c r="E41" s="229">
        <v>0</v>
      </c>
      <c r="F41" s="229">
        <v>0</v>
      </c>
      <c r="G41" s="111"/>
    </row>
    <row r="42" spans="1:7" ht="12.75">
      <c r="A42" s="223" t="s">
        <v>35</v>
      </c>
      <c r="B42" s="232"/>
      <c r="C42" s="232"/>
      <c r="D42" s="233"/>
      <c r="E42" s="233"/>
      <c r="F42" s="239"/>
      <c r="G42" s="111"/>
    </row>
    <row r="43" spans="1:7" ht="14.25">
      <c r="A43" s="224" t="s">
        <v>10</v>
      </c>
      <c r="B43" s="243">
        <v>3273</v>
      </c>
      <c r="C43" s="243">
        <v>2572</v>
      </c>
      <c r="D43" s="244">
        <v>-21.417659639474486</v>
      </c>
      <c r="E43" s="143">
        <v>100</v>
      </c>
      <c r="F43" s="143">
        <v>100</v>
      </c>
      <c r="G43" s="111"/>
    </row>
    <row r="44" spans="1:7">
      <c r="A44" s="178"/>
      <c r="B44" s="178"/>
      <c r="C44" s="397"/>
      <c r="D44" s="178"/>
      <c r="E44" s="178"/>
      <c r="F44" s="178"/>
      <c r="G44" s="112"/>
    </row>
    <row r="45" spans="1:7">
      <c r="A45" s="178"/>
      <c r="B45" s="242"/>
      <c r="C45" s="242"/>
      <c r="D45" s="178"/>
      <c r="E45" s="178"/>
      <c r="F45" s="178"/>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T52"/>
  <sheetViews>
    <sheetView zoomScaleNormal="100" workbookViewId="0">
      <selection activeCell="I13" sqref="I13"/>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6" s="93" customFormat="1" ht="15.75" customHeight="1">
      <c r="A2" s="573" t="s">
        <v>254</v>
      </c>
      <c r="B2" s="573"/>
      <c r="C2" s="573"/>
      <c r="D2" s="573"/>
      <c r="E2" s="573"/>
      <c r="F2" s="573"/>
      <c r="G2" s="573"/>
      <c r="H2" s="57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6" s="93" customFormat="1" ht="15.75" customHeight="1">
      <c r="A3" s="574" t="s">
        <v>255</v>
      </c>
      <c r="B3" s="574"/>
      <c r="C3" s="574"/>
      <c r="D3" s="574"/>
      <c r="E3" s="574"/>
      <c r="F3" s="574"/>
      <c r="G3" s="574"/>
      <c r="H3" s="57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6">
      <c r="A4" s="97"/>
      <c r="B4" s="97"/>
      <c r="C4" s="95"/>
      <c r="D4" s="95"/>
      <c r="E4" s="95"/>
      <c r="F4" s="95"/>
      <c r="G4" s="95"/>
      <c r="H4" s="95"/>
    </row>
    <row r="5" spans="1:46" ht="12" customHeight="1">
      <c r="A5" s="131"/>
      <c r="B5" s="101"/>
      <c r="C5" s="130"/>
      <c r="D5" s="130"/>
      <c r="E5" s="193"/>
      <c r="F5" s="131" t="s">
        <v>55</v>
      </c>
      <c r="G5" s="576" t="s">
        <v>13</v>
      </c>
      <c r="H5" s="577"/>
    </row>
    <row r="6" spans="1:46" ht="12" customHeight="1">
      <c r="A6" s="147" t="s">
        <v>58</v>
      </c>
      <c r="B6" s="245"/>
      <c r="C6" s="582" t="s">
        <v>122</v>
      </c>
      <c r="D6" s="582"/>
      <c r="E6" s="577"/>
      <c r="F6" s="131" t="s">
        <v>15</v>
      </c>
      <c r="G6" s="576" t="s">
        <v>15</v>
      </c>
      <c r="H6" s="577"/>
    </row>
    <row r="7" spans="1:46" ht="12" customHeight="1">
      <c r="A7" s="246" t="s">
        <v>38</v>
      </c>
      <c r="B7" s="247"/>
      <c r="C7" s="583" t="s">
        <v>394</v>
      </c>
      <c r="D7" s="583"/>
      <c r="E7" s="580"/>
      <c r="F7" s="133" t="s">
        <v>56</v>
      </c>
      <c r="G7" s="579" t="s">
        <v>19</v>
      </c>
      <c r="H7" s="580"/>
    </row>
    <row r="8" spans="1:46" ht="12" customHeight="1">
      <c r="A8" s="133"/>
      <c r="B8" s="104"/>
      <c r="C8" s="130"/>
      <c r="D8" s="130"/>
      <c r="E8" s="193"/>
      <c r="F8" s="133" t="s">
        <v>20</v>
      </c>
      <c r="G8" s="579" t="s">
        <v>20</v>
      </c>
      <c r="H8" s="580"/>
    </row>
    <row r="9" spans="1:46" ht="19.5" customHeight="1" thickBot="1">
      <c r="A9" s="454" t="s">
        <v>497</v>
      </c>
      <c r="B9" s="106"/>
      <c r="C9" s="107">
        <v>2018</v>
      </c>
      <c r="D9" s="112"/>
      <c r="E9" s="107">
        <v>2019</v>
      </c>
      <c r="F9" s="107" t="s">
        <v>498</v>
      </c>
      <c r="G9" s="107">
        <v>2018</v>
      </c>
      <c r="H9" s="107">
        <v>2019</v>
      </c>
    </row>
    <row r="10" spans="1:46" ht="15.75" thickBot="1">
      <c r="A10" s="578" t="s">
        <v>231</v>
      </c>
      <c r="B10" s="578"/>
      <c r="C10" s="578"/>
      <c r="D10" s="578"/>
      <c r="E10" s="578"/>
      <c r="F10" s="578"/>
      <c r="G10" s="578"/>
      <c r="H10" s="578"/>
    </row>
    <row r="11" spans="1:46" ht="15">
      <c r="A11" s="215" t="s">
        <v>334</v>
      </c>
      <c r="B11" s="202"/>
      <c r="C11" s="261">
        <v>51426.282070000001</v>
      </c>
      <c r="D11" s="261"/>
      <c r="E11" s="261">
        <v>53529.292800000003</v>
      </c>
      <c r="F11" s="262">
        <v>4.0893695700914945</v>
      </c>
      <c r="G11" s="262">
        <v>58.260338505430887</v>
      </c>
      <c r="H11" s="262">
        <v>59.750729604249763</v>
      </c>
    </row>
    <row r="12" spans="1:46" ht="15">
      <c r="A12" s="202" t="s">
        <v>37</v>
      </c>
      <c r="B12" s="202"/>
      <c r="C12" s="261">
        <v>27479.309819999999</v>
      </c>
      <c r="D12" s="261"/>
      <c r="E12" s="261">
        <v>25369.396720000004</v>
      </c>
      <c r="F12" s="262">
        <v>-7.6781881125134959</v>
      </c>
      <c r="G12" s="262">
        <v>31.131044819254829</v>
      </c>
      <c r="H12" s="262">
        <v>28.317952364946265</v>
      </c>
    </row>
    <row r="13" spans="1:46" ht="14.25" customHeight="1">
      <c r="A13" s="528" t="s">
        <v>36</v>
      </c>
      <c r="B13" s="249"/>
      <c r="C13" s="263">
        <v>9364.2043200000007</v>
      </c>
      <c r="D13" s="263"/>
      <c r="E13" s="263">
        <v>10688.99109</v>
      </c>
      <c r="F13" s="264">
        <v>14.147350108225742</v>
      </c>
      <c r="G13" s="265">
        <v>10.608616675314289</v>
      </c>
      <c r="H13" s="265">
        <v>11.931318030803965</v>
      </c>
    </row>
    <row r="14" spans="1:46" ht="14.25">
      <c r="A14" s="102" t="s">
        <v>10</v>
      </c>
      <c r="B14" s="250"/>
      <c r="C14" s="266">
        <v>88269.79621</v>
      </c>
      <c r="D14" s="266"/>
      <c r="E14" s="266">
        <v>89587.68061000001</v>
      </c>
      <c r="F14" s="195">
        <v>1.4930185143564589</v>
      </c>
      <c r="G14" s="195">
        <v>100</v>
      </c>
      <c r="H14" s="195">
        <v>100</v>
      </c>
    </row>
    <row r="15" spans="1:46" s="112" customFormat="1" ht="14.25">
      <c r="A15" s="251"/>
      <c r="B15" s="251"/>
      <c r="C15" s="252"/>
      <c r="D15" s="252"/>
      <c r="E15" s="252"/>
      <c r="F15" s="253"/>
      <c r="G15" s="253"/>
      <c r="H15" s="253"/>
    </row>
    <row r="16" spans="1:46" ht="26.25" customHeight="1" thickBot="1">
      <c r="A16" s="147" t="s">
        <v>58</v>
      </c>
      <c r="B16" s="254" t="s">
        <v>409</v>
      </c>
      <c r="C16" s="255" t="s">
        <v>122</v>
      </c>
      <c r="D16" s="254" t="s">
        <v>409</v>
      </c>
      <c r="E16" s="254" t="s">
        <v>122</v>
      </c>
      <c r="F16" s="256" t="s">
        <v>309</v>
      </c>
      <c r="G16" s="183" t="s">
        <v>305</v>
      </c>
      <c r="H16" s="184"/>
    </row>
    <row r="17" spans="1:8" ht="24.75" customHeight="1">
      <c r="A17" s="246" t="s">
        <v>38</v>
      </c>
      <c r="B17" s="257" t="s">
        <v>307</v>
      </c>
      <c r="C17" s="258" t="s">
        <v>24</v>
      </c>
      <c r="D17" s="257" t="s">
        <v>307</v>
      </c>
      <c r="E17" s="257" t="s">
        <v>24</v>
      </c>
      <c r="F17" s="259" t="s">
        <v>308</v>
      </c>
      <c r="G17" s="579" t="s">
        <v>306</v>
      </c>
      <c r="H17" s="580"/>
    </row>
    <row r="18" spans="1:8" s="112" customFormat="1" ht="27" customHeight="1" thickBot="1">
      <c r="A18" s="454" t="s">
        <v>497</v>
      </c>
      <c r="B18" s="106"/>
      <c r="C18" s="107">
        <v>2018</v>
      </c>
      <c r="E18" s="107">
        <v>2019</v>
      </c>
      <c r="F18" s="107" t="s">
        <v>498</v>
      </c>
      <c r="G18" s="107">
        <v>2018</v>
      </c>
      <c r="H18" s="107">
        <v>2019</v>
      </c>
    </row>
    <row r="19" spans="1:8" ht="15.75" thickBot="1">
      <c r="A19" s="578" t="s">
        <v>304</v>
      </c>
      <c r="B19" s="578"/>
      <c r="C19" s="578"/>
      <c r="D19" s="578"/>
      <c r="E19" s="578"/>
      <c r="F19" s="578"/>
      <c r="G19" s="578"/>
      <c r="H19" s="578"/>
    </row>
    <row r="20" spans="1:8" ht="15">
      <c r="A20" s="215" t="s">
        <v>334</v>
      </c>
      <c r="B20" s="261">
        <v>15</v>
      </c>
      <c r="C20" s="261">
        <v>12009.134749999999</v>
      </c>
      <c r="D20" s="278">
        <v>21</v>
      </c>
      <c r="E20" s="278">
        <v>10142.59837</v>
      </c>
      <c r="F20" s="262">
        <v>-15.542638323714364</v>
      </c>
      <c r="G20" s="262">
        <v>70.427752255003995</v>
      </c>
      <c r="H20" s="262">
        <v>61.549960996333375</v>
      </c>
    </row>
    <row r="21" spans="1:8" ht="15">
      <c r="A21" s="202" t="s">
        <v>37</v>
      </c>
      <c r="B21" s="261">
        <v>67</v>
      </c>
      <c r="C21" s="261">
        <v>2019.77737</v>
      </c>
      <c r="D21" s="261">
        <v>45</v>
      </c>
      <c r="E21" s="261">
        <v>3422.2126800000001</v>
      </c>
      <c r="F21" s="267">
        <v>69.435143240564187</v>
      </c>
      <c r="G21" s="262">
        <v>11.845014914552737</v>
      </c>
      <c r="H21" s="262">
        <v>20.767563625331398</v>
      </c>
    </row>
    <row r="22" spans="1:8" ht="16.5" customHeight="1">
      <c r="A22" s="249" t="s">
        <v>36</v>
      </c>
      <c r="B22" s="263">
        <v>45</v>
      </c>
      <c r="C22" s="263">
        <v>3022.7959999999998</v>
      </c>
      <c r="D22" s="263">
        <v>2</v>
      </c>
      <c r="E22" s="263">
        <v>2913.8319999999999</v>
      </c>
      <c r="F22" s="529">
        <v>-3.6047420996984214</v>
      </c>
      <c r="G22" s="265">
        <v>17.727232830443267</v>
      </c>
      <c r="H22" s="265">
        <v>17.682475378335234</v>
      </c>
    </row>
    <row r="23" spans="1:8" ht="14.25">
      <c r="A23" s="102" t="s">
        <v>10</v>
      </c>
      <c r="B23" s="266">
        <v>127</v>
      </c>
      <c r="C23" s="266">
        <v>17051.708119999999</v>
      </c>
      <c r="D23" s="266">
        <v>68</v>
      </c>
      <c r="E23" s="266">
        <v>16478.643049999999</v>
      </c>
      <c r="F23" s="195">
        <v>-3.3607487646815315</v>
      </c>
      <c r="G23" s="195">
        <v>100</v>
      </c>
      <c r="H23" s="195">
        <v>100</v>
      </c>
    </row>
    <row r="24" spans="1:8" ht="14.25">
      <c r="A24" s="260"/>
      <c r="B24" s="252"/>
      <c r="C24" s="252"/>
      <c r="D24" s="252"/>
      <c r="E24" s="252"/>
      <c r="F24" s="457"/>
      <c r="G24" s="253"/>
      <c r="H24" s="253"/>
    </row>
    <row r="25" spans="1:8">
      <c r="A25" s="178"/>
      <c r="B25" s="178"/>
      <c r="C25" s="178"/>
      <c r="D25" s="178"/>
      <c r="E25" s="178"/>
      <c r="F25" s="178"/>
      <c r="G25" s="178"/>
      <c r="H25" s="178"/>
    </row>
    <row r="26" spans="1:8" ht="13.5">
      <c r="A26" s="187" t="s">
        <v>218</v>
      </c>
      <c r="B26" s="187"/>
      <c r="C26" s="178"/>
      <c r="D26" s="178"/>
      <c r="E26" s="178"/>
      <c r="F26" s="178"/>
      <c r="G26" s="178"/>
      <c r="H26" s="178"/>
    </row>
    <row r="27" spans="1:8">
      <c r="A27" s="178"/>
      <c r="B27" s="178"/>
      <c r="C27" s="178"/>
      <c r="D27" s="178"/>
      <c r="E27" s="178"/>
      <c r="F27" s="178"/>
      <c r="G27" s="178"/>
      <c r="H27" s="178"/>
    </row>
    <row r="28" spans="1:8" ht="14.25">
      <c r="A28" s="447">
        <v>2018</v>
      </c>
      <c r="B28" s="447"/>
      <c r="E28" s="448">
        <v>2019</v>
      </c>
      <c r="F28" s="161"/>
      <c r="G28" s="161"/>
      <c r="H28" s="161"/>
    </row>
    <row r="30" spans="1:8" s="155" customFormat="1" ht="14.25">
      <c r="A30" s="388"/>
    </row>
    <row r="40" spans="1:8">
      <c r="A40" s="468"/>
    </row>
    <row r="45" spans="1:8" ht="13.5">
      <c r="A45" s="187" t="s">
        <v>219</v>
      </c>
      <c r="B45" s="187"/>
    </row>
    <row r="46" spans="1:8" ht="14.25">
      <c r="A46" s="447">
        <v>2018</v>
      </c>
      <c r="B46" s="447"/>
      <c r="E46" s="448">
        <v>2019</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A38"/>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3" s="93" customFormat="1" ht="14.25" customHeight="1">
      <c r="A2" s="575" t="s">
        <v>256</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row>
    <row r="3" spans="1:53" s="93" customFormat="1" ht="15.75" customHeight="1">
      <c r="A3" s="574" t="s">
        <v>278</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c r="A4" s="97"/>
      <c r="B4" s="95"/>
      <c r="C4" s="95"/>
      <c r="D4" s="95"/>
      <c r="E4" s="95"/>
      <c r="F4" s="95"/>
    </row>
    <row r="5" spans="1:53" ht="12" customHeight="1">
      <c r="A5" s="131"/>
      <c r="B5" s="130"/>
      <c r="C5" s="193"/>
      <c r="D5" s="131" t="s">
        <v>55</v>
      </c>
      <c r="E5" s="576" t="s">
        <v>13</v>
      </c>
      <c r="F5" s="577"/>
    </row>
    <row r="6" spans="1:53" ht="12" customHeight="1">
      <c r="A6" s="147" t="s">
        <v>58</v>
      </c>
      <c r="B6" s="588" t="s">
        <v>122</v>
      </c>
      <c r="C6" s="589"/>
      <c r="D6" s="131" t="s">
        <v>15</v>
      </c>
      <c r="E6" s="576" t="s">
        <v>15</v>
      </c>
      <c r="F6" s="577"/>
    </row>
    <row r="7" spans="1:53" ht="12" customHeight="1">
      <c r="A7" s="246" t="s">
        <v>38</v>
      </c>
      <c r="B7" s="590" t="s">
        <v>400</v>
      </c>
      <c r="C7" s="591"/>
      <c r="D7" s="133" t="s">
        <v>56</v>
      </c>
      <c r="E7" s="579" t="s">
        <v>19</v>
      </c>
      <c r="F7" s="580"/>
    </row>
    <row r="8" spans="1:53" ht="12" customHeight="1">
      <c r="A8" s="133"/>
      <c r="B8" s="130"/>
      <c r="C8" s="193"/>
      <c r="D8" s="133" t="s">
        <v>20</v>
      </c>
      <c r="E8" s="579" t="s">
        <v>20</v>
      </c>
      <c r="F8" s="580"/>
    </row>
    <row r="9" spans="1:53" ht="18.75" customHeight="1" thickBot="1">
      <c r="A9" s="454" t="s">
        <v>497</v>
      </c>
      <c r="B9" s="107">
        <v>2018</v>
      </c>
      <c r="C9" s="107">
        <v>2019</v>
      </c>
      <c r="D9" s="107" t="s">
        <v>498</v>
      </c>
      <c r="E9" s="107">
        <v>2018</v>
      </c>
      <c r="F9" s="107">
        <v>2019</v>
      </c>
    </row>
    <row r="10" spans="1:53" ht="15.75" thickBot="1">
      <c r="A10" s="578" t="s">
        <v>231</v>
      </c>
      <c r="B10" s="578"/>
      <c r="C10" s="578"/>
      <c r="D10" s="578"/>
      <c r="E10" s="578"/>
      <c r="F10" s="578"/>
    </row>
    <row r="11" spans="1:53" s="112" customFormat="1" ht="15" customHeight="1">
      <c r="A11" s="268" t="s">
        <v>333</v>
      </c>
      <c r="B11" s="210">
        <v>302579.91335000005</v>
      </c>
      <c r="C11" s="210">
        <v>284425.23359000002</v>
      </c>
      <c r="D11" s="209">
        <v>-5.9999619799613546</v>
      </c>
      <c r="E11" s="209">
        <v>25.985181989799834</v>
      </c>
      <c r="F11" s="209">
        <v>24.502368108355341</v>
      </c>
    </row>
    <row r="12" spans="1:53" s="112" customFormat="1" ht="15" customHeight="1">
      <c r="A12" s="268" t="s">
        <v>43</v>
      </c>
      <c r="B12" s="210">
        <v>178234.87877000001</v>
      </c>
      <c r="C12" s="210">
        <v>209197.54227000001</v>
      </c>
      <c r="D12" s="209">
        <v>17.37183188479916</v>
      </c>
      <c r="E12" s="209">
        <v>15.306586978928291</v>
      </c>
      <c r="F12" s="209">
        <v>18.021731487620666</v>
      </c>
    </row>
    <row r="13" spans="1:53" s="112" customFormat="1" ht="15" customHeight="1">
      <c r="A13" s="268" t="s">
        <v>422</v>
      </c>
      <c r="B13" s="210">
        <v>169204.48564000003</v>
      </c>
      <c r="C13" s="210">
        <v>167940.32968999998</v>
      </c>
      <c r="D13" s="209">
        <v>-0.74711727955585339</v>
      </c>
      <c r="E13" s="210">
        <v>14.531068186803262</v>
      </c>
      <c r="F13" s="530">
        <v>14.467548207184148</v>
      </c>
    </row>
    <row r="14" spans="1:53" s="112" customFormat="1" ht="15" customHeight="1">
      <c r="A14" s="268" t="s">
        <v>45</v>
      </c>
      <c r="B14" s="210">
        <v>169782.73282</v>
      </c>
      <c r="C14" s="210">
        <v>167057.52234999998</v>
      </c>
      <c r="D14" s="209">
        <v>-1.6051163888905151</v>
      </c>
      <c r="E14" s="209">
        <v>14.580727326569118</v>
      </c>
      <c r="F14" s="209">
        <v>14.391497042031132</v>
      </c>
    </row>
    <row r="15" spans="1:53" s="112" customFormat="1" ht="15" customHeight="1">
      <c r="A15" s="519" t="s">
        <v>342</v>
      </c>
      <c r="B15" s="210">
        <v>116737.3572</v>
      </c>
      <c r="C15" s="210">
        <v>113154.46021</v>
      </c>
      <c r="D15" s="209">
        <v>-3.0691948798032165</v>
      </c>
      <c r="E15" s="209">
        <v>10.025257256060581</v>
      </c>
      <c r="F15" s="209">
        <v>9.7479123148556912</v>
      </c>
    </row>
    <row r="16" spans="1:53" s="112" customFormat="1" ht="15" customHeight="1">
      <c r="A16" s="268" t="s">
        <v>374</v>
      </c>
      <c r="B16" s="210">
        <v>81139.921380000014</v>
      </c>
      <c r="C16" s="210">
        <v>76919.325850000008</v>
      </c>
      <c r="D16" s="209">
        <v>-5.2016263489261032</v>
      </c>
      <c r="E16" s="209">
        <v>6.9681942874326968</v>
      </c>
      <c r="F16" s="209">
        <v>6.6263657863072822</v>
      </c>
    </row>
    <row r="17" spans="1:6" s="112" customFormat="1" ht="15" customHeight="1">
      <c r="A17" s="268" t="s">
        <v>36</v>
      </c>
      <c r="B17" s="210">
        <v>78725.217059999995</v>
      </c>
      <c r="C17" s="210">
        <v>73613.218549999991</v>
      </c>
      <c r="D17" s="209">
        <v>-6.4934702004110338</v>
      </c>
      <c r="E17" s="209">
        <v>6.7608225207081292</v>
      </c>
      <c r="F17" s="209">
        <v>6.3415547059124471</v>
      </c>
    </row>
    <row r="18" spans="1:6" s="112" customFormat="1" ht="15" customHeight="1">
      <c r="A18" s="437" t="s">
        <v>41</v>
      </c>
      <c r="B18" s="520">
        <v>68028.028710000013</v>
      </c>
      <c r="C18" s="520">
        <v>68499.487570000012</v>
      </c>
      <c r="D18" s="527">
        <v>0.6930361924932571</v>
      </c>
      <c r="E18" s="527">
        <v>5.8421614536980897</v>
      </c>
      <c r="F18" s="527">
        <v>5.9010223477332904</v>
      </c>
    </row>
    <row r="19" spans="1:6" ht="15" customHeight="1">
      <c r="A19" s="269" t="s">
        <v>10</v>
      </c>
      <c r="B19" s="266">
        <v>1164432.5349300001</v>
      </c>
      <c r="C19" s="266">
        <v>1160807.12008</v>
      </c>
      <c r="D19" s="195">
        <v>-0.31134606267403386</v>
      </c>
      <c r="E19" s="195">
        <v>100.00000000000001</v>
      </c>
      <c r="F19" s="195">
        <v>100.00000000000001</v>
      </c>
    </row>
    <row r="20" spans="1:6" ht="14.25">
      <c r="A20" s="120"/>
      <c r="B20" s="252"/>
      <c r="C20" s="252"/>
      <c r="D20" s="176"/>
      <c r="E20" s="177"/>
      <c r="F20" s="177"/>
    </row>
    <row r="21" spans="1:6" ht="13.5">
      <c r="A21" s="187" t="s">
        <v>410</v>
      </c>
      <c r="B21" s="117"/>
      <c r="C21" s="117"/>
      <c r="D21" s="117"/>
      <c r="E21" s="117"/>
      <c r="F21" s="117"/>
    </row>
    <row r="22" spans="1:6" ht="14.25">
      <c r="A22" s="596">
        <v>2018</v>
      </c>
      <c r="B22" s="596"/>
      <c r="C22" s="596"/>
      <c r="D22" s="596"/>
      <c r="E22" s="596"/>
      <c r="F22" s="596"/>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5" customFormat="1" ht="15">
      <c r="A29" s="388"/>
      <c r="B29" s="391"/>
      <c r="C29" s="391"/>
      <c r="D29" s="392"/>
      <c r="E29" s="393"/>
      <c r="F29" s="393"/>
    </row>
    <row r="30" spans="1:6" ht="15">
      <c r="A30" s="273"/>
      <c r="B30" s="226"/>
      <c r="C30" s="226"/>
      <c r="D30" s="272"/>
      <c r="E30" s="227"/>
      <c r="F30" s="227"/>
    </row>
    <row r="31" spans="1:6" ht="14.25">
      <c r="A31" s="120"/>
      <c r="B31" s="252"/>
      <c r="C31" s="252"/>
      <c r="D31" s="176"/>
      <c r="E31" s="177"/>
      <c r="F31" s="177"/>
    </row>
    <row r="37" spans="1:1" ht="14.25">
      <c r="A37" s="162">
        <v>2019</v>
      </c>
    </row>
    <row r="38" spans="1:1">
      <c r="A38" s="468"/>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B7" sqref="B7:B8"/>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73" t="s">
        <v>302</v>
      </c>
      <c r="B2" s="573"/>
      <c r="C2" s="573"/>
      <c r="D2" s="573"/>
      <c r="E2" s="573"/>
      <c r="F2" s="573"/>
      <c r="G2" s="573"/>
      <c r="H2" s="573"/>
    </row>
    <row r="3" spans="1:8" ht="15.75">
      <c r="A3" s="574" t="s">
        <v>303</v>
      </c>
      <c r="B3" s="574"/>
      <c r="C3" s="574"/>
      <c r="D3" s="574"/>
      <c r="E3" s="574"/>
      <c r="F3" s="574"/>
      <c r="G3" s="574"/>
      <c r="H3" s="574"/>
    </row>
    <row r="6" spans="1:8" ht="14.25" customHeight="1">
      <c r="A6" s="131"/>
      <c r="B6" s="131"/>
      <c r="C6" s="130"/>
      <c r="D6" s="274"/>
      <c r="E6" s="193"/>
      <c r="F6" s="256" t="s">
        <v>310</v>
      </c>
      <c r="G6" s="576" t="s">
        <v>13</v>
      </c>
      <c r="H6" s="577"/>
    </row>
    <row r="7" spans="1:8">
      <c r="A7" s="275" t="s">
        <v>58</v>
      </c>
      <c r="B7" s="131" t="s">
        <v>300</v>
      </c>
      <c r="C7" s="183" t="s">
        <v>122</v>
      </c>
      <c r="D7" s="131" t="s">
        <v>300</v>
      </c>
      <c r="E7" s="183" t="s">
        <v>122</v>
      </c>
      <c r="F7" s="131" t="s">
        <v>311</v>
      </c>
      <c r="G7" s="576" t="s">
        <v>16</v>
      </c>
      <c r="H7" s="577"/>
    </row>
    <row r="8" spans="1:8" ht="15" customHeight="1">
      <c r="A8" s="276" t="s">
        <v>38</v>
      </c>
      <c r="B8" s="133" t="s">
        <v>301</v>
      </c>
      <c r="C8" s="277" t="s">
        <v>400</v>
      </c>
      <c r="D8" s="133" t="s">
        <v>301</v>
      </c>
      <c r="E8" s="277" t="s">
        <v>400</v>
      </c>
      <c r="F8" s="133" t="s">
        <v>312</v>
      </c>
      <c r="G8" s="579" t="s">
        <v>19</v>
      </c>
      <c r="H8" s="580"/>
    </row>
    <row r="9" spans="1:8">
      <c r="A9" s="133"/>
      <c r="B9" s="133"/>
      <c r="C9" s="130"/>
      <c r="D9" s="274"/>
      <c r="E9" s="193"/>
      <c r="F9" s="133" t="s">
        <v>20</v>
      </c>
      <c r="G9" s="579" t="s">
        <v>20</v>
      </c>
      <c r="H9" s="580"/>
    </row>
    <row r="10" spans="1:8" ht="21" customHeight="1" thickBot="1">
      <c r="A10" s="454" t="s">
        <v>497</v>
      </c>
      <c r="B10" s="106"/>
      <c r="C10" s="107">
        <v>2018</v>
      </c>
      <c r="D10" s="112"/>
      <c r="E10" s="107">
        <v>2019</v>
      </c>
      <c r="F10" s="107" t="s">
        <v>498</v>
      </c>
      <c r="G10" s="107">
        <v>2018</v>
      </c>
      <c r="H10" s="107">
        <v>2019</v>
      </c>
    </row>
    <row r="11" spans="1:8" ht="15.75" thickBot="1">
      <c r="A11" s="578" t="s">
        <v>304</v>
      </c>
      <c r="B11" s="578"/>
      <c r="C11" s="578"/>
      <c r="D11" s="578"/>
      <c r="E11" s="578"/>
      <c r="F11" s="578"/>
      <c r="G11" s="578"/>
      <c r="H11" s="578"/>
    </row>
    <row r="12" spans="1:8" s="188" customFormat="1" ht="15.75" customHeight="1">
      <c r="A12" s="215" t="s">
        <v>333</v>
      </c>
      <c r="B12" s="210">
        <v>1075</v>
      </c>
      <c r="C12" s="210">
        <v>96881.640370000008</v>
      </c>
      <c r="D12" s="210">
        <v>871</v>
      </c>
      <c r="E12" s="210">
        <v>101315.05209</v>
      </c>
      <c r="F12" s="209">
        <v>4.5761113282850818</v>
      </c>
      <c r="G12" s="209">
        <v>32.315119040354723</v>
      </c>
      <c r="H12" s="209">
        <v>34.97607172945704</v>
      </c>
    </row>
    <row r="13" spans="1:8" s="188" customFormat="1" ht="15.75" customHeight="1">
      <c r="A13" s="268" t="s">
        <v>45</v>
      </c>
      <c r="B13" s="210">
        <v>366</v>
      </c>
      <c r="C13" s="210">
        <v>37215.440289999999</v>
      </c>
      <c r="D13" s="210">
        <v>270</v>
      </c>
      <c r="E13" s="210">
        <v>42451.869920000005</v>
      </c>
      <c r="F13" s="209">
        <v>14.070583578201191</v>
      </c>
      <c r="G13" s="209">
        <v>12.413305333370081</v>
      </c>
      <c r="H13" s="209">
        <v>14.655272012815287</v>
      </c>
    </row>
    <row r="14" spans="1:8" s="188" customFormat="1" ht="15.75" customHeight="1">
      <c r="A14" s="268" t="s">
        <v>36</v>
      </c>
      <c r="B14" s="210">
        <v>101</v>
      </c>
      <c r="C14" s="210">
        <v>24564.59503</v>
      </c>
      <c r="D14" s="210">
        <v>83</v>
      </c>
      <c r="E14" s="210">
        <v>36435.716569999997</v>
      </c>
      <c r="F14" s="209">
        <v>48.326143889211906</v>
      </c>
      <c r="G14" s="209">
        <v>8.1935835266716168</v>
      </c>
      <c r="H14" s="209">
        <v>12.57837024191068</v>
      </c>
    </row>
    <row r="15" spans="1:8" s="188" customFormat="1" ht="15.75" customHeight="1">
      <c r="A15" s="268" t="s">
        <v>43</v>
      </c>
      <c r="B15" s="210">
        <v>264</v>
      </c>
      <c r="C15" s="210">
        <v>22050.396820000002</v>
      </c>
      <c r="D15" s="210">
        <v>282</v>
      </c>
      <c r="E15" s="210">
        <v>35758.244610000002</v>
      </c>
      <c r="F15" s="209">
        <v>62.165991396430556</v>
      </c>
      <c r="G15" s="209">
        <v>7.3549662805462601</v>
      </c>
      <c r="H15" s="209">
        <v>12.344492773766987</v>
      </c>
    </row>
    <row r="16" spans="1:8" s="188" customFormat="1" ht="15.75" customHeight="1">
      <c r="A16" s="268" t="s">
        <v>374</v>
      </c>
      <c r="B16" s="210">
        <v>118</v>
      </c>
      <c r="C16" s="210">
        <v>8392.4052200000006</v>
      </c>
      <c r="D16" s="210">
        <v>154</v>
      </c>
      <c r="E16" s="210">
        <v>21076.01628</v>
      </c>
      <c r="F16" s="209">
        <v>151.1320143333117</v>
      </c>
      <c r="G16" s="209">
        <v>2.7993082351150367</v>
      </c>
      <c r="H16" s="209">
        <v>7.2758809473409247</v>
      </c>
    </row>
    <row r="17" spans="1:8" s="188" customFormat="1" ht="15.75" customHeight="1">
      <c r="A17" s="268" t="s">
        <v>342</v>
      </c>
      <c r="B17" s="210">
        <v>809</v>
      </c>
      <c r="C17" s="210">
        <v>42871.428420000004</v>
      </c>
      <c r="D17" s="210">
        <v>503</v>
      </c>
      <c r="E17" s="210">
        <v>20456.533239999997</v>
      </c>
      <c r="F17" s="209">
        <v>-52.283994273312352</v>
      </c>
      <c r="G17" s="209">
        <v>14.299874646335395</v>
      </c>
      <c r="H17" s="209">
        <v>7.0620224653556924</v>
      </c>
    </row>
    <row r="18" spans="1:8" s="188" customFormat="1" ht="15.75" customHeight="1">
      <c r="A18" s="268" t="s">
        <v>422</v>
      </c>
      <c r="B18" s="210">
        <v>459</v>
      </c>
      <c r="C18" s="210">
        <v>57620.657490000005</v>
      </c>
      <c r="D18" s="210">
        <v>315</v>
      </c>
      <c r="E18" s="531">
        <v>20212.750629999999</v>
      </c>
      <c r="F18" s="532">
        <v>-64.920999671848762</v>
      </c>
      <c r="G18" s="532">
        <v>19.219517742078228</v>
      </c>
      <c r="H18" s="532">
        <v>6.9778636175057214</v>
      </c>
    </row>
    <row r="19" spans="1:8" s="188" customFormat="1">
      <c r="A19" s="437" t="s">
        <v>41</v>
      </c>
      <c r="B19" s="521">
        <v>81</v>
      </c>
      <c r="C19" s="521">
        <v>10206.26317</v>
      </c>
      <c r="D19" s="521">
        <v>94</v>
      </c>
      <c r="E19" s="521">
        <v>11963.431</v>
      </c>
      <c r="F19" s="533">
        <v>17.216563993420909</v>
      </c>
      <c r="G19" s="533">
        <v>3.4043251955286657</v>
      </c>
      <c r="H19" s="533">
        <v>4.1300262118476505</v>
      </c>
    </row>
    <row r="20" spans="1:8" ht="14.25">
      <c r="A20" s="102" t="s">
        <v>10</v>
      </c>
      <c r="B20" s="266">
        <v>3273</v>
      </c>
      <c r="C20" s="266">
        <v>299802.82681</v>
      </c>
      <c r="D20" s="266">
        <v>2572</v>
      </c>
      <c r="E20" s="266">
        <v>289669.61434000003</v>
      </c>
      <c r="F20" s="419">
        <v>-3.379958947625894</v>
      </c>
      <c r="G20" s="266">
        <v>100</v>
      </c>
      <c r="H20" s="266">
        <v>99.999999999999986</v>
      </c>
    </row>
    <row r="21" spans="1:8">
      <c r="B21" s="283"/>
      <c r="C21" s="283"/>
      <c r="D21" s="283"/>
      <c r="E21" s="283"/>
    </row>
    <row r="22" spans="1:8" s="96" customFormat="1" ht="13.5">
      <c r="A22" s="187" t="s">
        <v>501</v>
      </c>
      <c r="B22" s="117"/>
      <c r="C22" s="117"/>
      <c r="D22" s="117"/>
      <c r="E22" s="117"/>
      <c r="F22" s="117"/>
      <c r="G22" s="112"/>
      <c r="H22" s="112"/>
    </row>
    <row r="23" spans="1:8" s="96" customFormat="1" ht="14.25">
      <c r="A23" s="596">
        <v>2018</v>
      </c>
      <c r="B23" s="596"/>
      <c r="C23" s="596"/>
      <c r="D23" s="596"/>
      <c r="E23" s="596"/>
      <c r="F23" s="596"/>
      <c r="G23" s="112"/>
      <c r="H23" s="112"/>
    </row>
    <row r="24" spans="1:8" s="96" customFormat="1" ht="15">
      <c r="A24" s="271"/>
      <c r="B24" s="226"/>
      <c r="C24" s="226"/>
      <c r="D24" s="272"/>
      <c r="E24" s="227"/>
      <c r="F24" s="227"/>
      <c r="G24" s="112"/>
      <c r="H24" s="112"/>
    </row>
    <row r="25" spans="1:8" s="96" customFormat="1" ht="15">
      <c r="A25" s="271"/>
      <c r="B25" s="226"/>
      <c r="C25" s="226"/>
      <c r="D25" s="272"/>
      <c r="E25" s="227"/>
      <c r="F25" s="227"/>
    </row>
    <row r="26" spans="1:8" s="96" customFormat="1" ht="15">
      <c r="A26" s="273"/>
      <c r="B26" s="226"/>
      <c r="C26" s="226"/>
      <c r="D26" s="272"/>
      <c r="E26" s="227"/>
      <c r="F26" s="227"/>
    </row>
    <row r="27" spans="1:8" s="96" customFormat="1" ht="15">
      <c r="A27" s="271"/>
      <c r="B27" s="226"/>
      <c r="C27" s="226"/>
      <c r="D27" s="272"/>
      <c r="E27" s="227"/>
      <c r="F27" s="227"/>
    </row>
    <row r="28" spans="1:8" s="96" customFormat="1" ht="15">
      <c r="A28" s="271"/>
      <c r="B28" s="226"/>
      <c r="C28" s="226"/>
      <c r="D28" s="272"/>
      <c r="E28" s="227"/>
      <c r="F28" s="227"/>
    </row>
    <row r="29" spans="1:8" s="96" customFormat="1" ht="15">
      <c r="A29" s="354"/>
      <c r="B29" s="226"/>
      <c r="C29" s="226"/>
      <c r="D29" s="272"/>
      <c r="E29" s="227"/>
      <c r="F29" s="227"/>
    </row>
    <row r="30" spans="1:8" s="96" customFormat="1" ht="15">
      <c r="A30" s="271"/>
      <c r="B30" s="226"/>
      <c r="C30" s="226"/>
      <c r="D30" s="272"/>
      <c r="E30" s="227"/>
      <c r="F30" s="227"/>
    </row>
    <row r="31" spans="1:8" s="96" customFormat="1" ht="15">
      <c r="A31" s="273"/>
      <c r="B31" s="226"/>
      <c r="C31" s="226"/>
      <c r="D31" s="272"/>
      <c r="E31" s="227"/>
      <c r="F31" s="227"/>
    </row>
    <row r="32" spans="1:8" s="96" customFormat="1" ht="14.25">
      <c r="A32" s="120"/>
      <c r="B32" s="252"/>
      <c r="C32" s="252"/>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510"/>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4"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U5276"/>
  <sheetViews>
    <sheetView topLeftCell="A10" zoomScaleNormal="100" workbookViewId="0">
      <selection activeCell="F18" sqref="F1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9" t="s">
        <v>257</v>
      </c>
      <c r="B2" s="599"/>
      <c r="C2" s="599"/>
      <c r="D2" s="599"/>
      <c r="E2" s="599"/>
    </row>
    <row r="3" spans="1:5" s="11" customFormat="1" ht="15.75">
      <c r="A3" s="600" t="s">
        <v>258</v>
      </c>
      <c r="B3" s="600"/>
      <c r="C3" s="600"/>
      <c r="D3" s="600"/>
      <c r="E3" s="600"/>
    </row>
    <row r="4" spans="1:5" s="11" customFormat="1"/>
    <row r="5" spans="1:5" s="11" customFormat="1" ht="14.25">
      <c r="A5" s="68"/>
      <c r="B5" s="601" t="s">
        <v>140</v>
      </c>
      <c r="C5" s="602"/>
      <c r="D5" s="602"/>
      <c r="E5" s="603"/>
    </row>
    <row r="6" spans="1:5" s="11" customFormat="1" ht="3.75" customHeight="1">
      <c r="A6" s="68"/>
      <c r="B6" s="65"/>
      <c r="C6" s="66"/>
      <c r="D6" s="66"/>
      <c r="E6" s="67"/>
    </row>
    <row r="7" spans="1:5" s="11" customFormat="1" ht="10.5" customHeight="1">
      <c r="A7" s="69"/>
      <c r="B7" s="604" t="s">
        <v>411</v>
      </c>
      <c r="C7" s="605"/>
      <c r="D7" s="605"/>
      <c r="E7" s="606"/>
    </row>
    <row r="8" spans="1:5" s="11" customFormat="1" ht="98.25" customHeight="1">
      <c r="A8" s="413" t="s">
        <v>384</v>
      </c>
      <c r="B8" s="71" t="s">
        <v>141</v>
      </c>
      <c r="C8" s="72" t="s">
        <v>142</v>
      </c>
      <c r="D8" s="64" t="s">
        <v>138</v>
      </c>
      <c r="E8" s="77" t="s">
        <v>241</v>
      </c>
    </row>
    <row r="9" spans="1:5" s="11" customFormat="1" ht="15.75" customHeight="1" thickBot="1">
      <c r="A9" s="597" t="s">
        <v>499</v>
      </c>
      <c r="B9" s="598"/>
      <c r="C9" s="598"/>
      <c r="D9" s="598"/>
      <c r="E9" s="598"/>
    </row>
    <row r="10" spans="1:5" s="11" customFormat="1" ht="15.75" thickBot="1">
      <c r="A10" s="561" t="s">
        <v>381</v>
      </c>
      <c r="B10" s="561" t="s">
        <v>382</v>
      </c>
      <c r="C10" s="561"/>
      <c r="D10" s="561"/>
      <c r="E10" s="561"/>
    </row>
    <row r="11" spans="1:5" s="79" customFormat="1" ht="15" customHeight="1">
      <c r="A11" s="534" t="s">
        <v>333</v>
      </c>
      <c r="B11" s="522">
        <v>172794.32813000001</v>
      </c>
      <c r="C11" s="522">
        <v>111630.90546000001</v>
      </c>
      <c r="D11" s="522">
        <v>284425.23359000002</v>
      </c>
      <c r="E11" s="523">
        <v>39.247890931124751</v>
      </c>
    </row>
    <row r="12" spans="1:5" s="79" customFormat="1" ht="15" customHeight="1">
      <c r="A12" s="525" t="s">
        <v>43</v>
      </c>
      <c r="B12" s="522">
        <v>83446.634449999998</v>
      </c>
      <c r="C12" s="522">
        <v>125750.90782000001</v>
      </c>
      <c r="D12" s="524">
        <v>209197.54227000001</v>
      </c>
      <c r="E12" s="523">
        <v>60.111082785905815</v>
      </c>
    </row>
    <row r="13" spans="1:5" s="79" customFormat="1" ht="15" customHeight="1">
      <c r="A13" s="268" t="s">
        <v>422</v>
      </c>
      <c r="B13" s="522">
        <v>121720.91506</v>
      </c>
      <c r="C13" s="522">
        <v>46219.414629999985</v>
      </c>
      <c r="D13" s="524">
        <v>167940.32968999998</v>
      </c>
      <c r="E13" s="523">
        <v>27.521331365322503</v>
      </c>
    </row>
    <row r="14" spans="1:5" s="79" customFormat="1" ht="15" customHeight="1">
      <c r="A14" s="525" t="s">
        <v>45</v>
      </c>
      <c r="B14" s="522">
        <v>126347.03812000001</v>
      </c>
      <c r="C14" s="522">
        <v>40710.484229999973</v>
      </c>
      <c r="D14" s="524">
        <v>167057.52234999998</v>
      </c>
      <c r="E14" s="523">
        <v>24.36914163296878</v>
      </c>
    </row>
    <row r="15" spans="1:5" s="79" customFormat="1" ht="15" customHeight="1">
      <c r="A15" s="519" t="s">
        <v>342</v>
      </c>
      <c r="B15" s="522">
        <v>93928.138999999996</v>
      </c>
      <c r="C15" s="522">
        <v>19226.321210000009</v>
      </c>
      <c r="D15" s="524">
        <v>113154.46021</v>
      </c>
      <c r="E15" s="523">
        <v>16.99121817586196</v>
      </c>
    </row>
    <row r="16" spans="1:5" s="79" customFormat="1" ht="15" customHeight="1">
      <c r="A16" s="525" t="s">
        <v>375</v>
      </c>
      <c r="B16" s="522">
        <v>64826.703090000003</v>
      </c>
      <c r="C16" s="522">
        <v>12092.622760000006</v>
      </c>
      <c r="D16" s="524">
        <v>76919.325850000008</v>
      </c>
      <c r="E16" s="523">
        <v>15.721176214650878</v>
      </c>
    </row>
    <row r="17" spans="1:5" s="79" customFormat="1" ht="15" customHeight="1">
      <c r="A17" s="525" t="s">
        <v>36</v>
      </c>
      <c r="B17" s="522">
        <v>65588.486120000001</v>
      </c>
      <c r="C17" s="524">
        <v>8024.7324299999891</v>
      </c>
      <c r="D17" s="524">
        <v>73613.218549999991</v>
      </c>
      <c r="E17" s="523">
        <v>10.901211206448451</v>
      </c>
    </row>
    <row r="18" spans="1:5" s="79" customFormat="1">
      <c r="A18" s="535" t="s">
        <v>41</v>
      </c>
      <c r="B18" s="522">
        <v>59776.659700000004</v>
      </c>
      <c r="C18" s="524">
        <v>8722.8278700000083</v>
      </c>
      <c r="D18" s="524">
        <v>68499.487570000012</v>
      </c>
      <c r="E18" s="523">
        <v>12.734150545412623</v>
      </c>
    </row>
    <row r="19" spans="1:5" s="11" customFormat="1" ht="21.75" customHeight="1">
      <c r="A19" s="70" t="s">
        <v>138</v>
      </c>
      <c r="B19" s="83">
        <v>788428.90367000003</v>
      </c>
      <c r="C19" s="83">
        <v>372378.21640999999</v>
      </c>
      <c r="D19" s="83">
        <v>1160807.12008</v>
      </c>
      <c r="E19" s="84">
        <v>32.079249857145655</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5" customFormat="1" ht="14.25">
      <c r="A29" s="394"/>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513"/>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47" s="11" customFormat="1"/>
    <row r="4946" spans="1:47" s="11" customFormat="1"/>
    <row r="4947" spans="1:47" s="11" customFormat="1"/>
    <row r="4948" spans="1:47" s="11" customFormat="1"/>
    <row r="4949" spans="1:47" s="11" customFormat="1"/>
    <row r="4950" spans="1:47" s="11" customFormat="1"/>
    <row r="4951" spans="1:47" s="11" customFormat="1"/>
    <row r="4952" spans="1:47" s="11" customFormat="1"/>
    <row r="4953" spans="1:47" s="11" customFormat="1"/>
    <row r="4954" spans="1:47" s="11" customFormat="1"/>
    <row r="4955" spans="1:47" s="11" customFormat="1"/>
    <row r="4956" spans="1:47" s="11" customFormat="1"/>
    <row r="4957" spans="1:47" s="11" customFormat="1"/>
    <row r="4958" spans="1:47" s="11" customFormat="1"/>
    <row r="4959" spans="1:47" s="11" customFormat="1"/>
    <row r="4960" spans="1:47">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row>
    <row r="4961" spans="1:47">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row>
    <row r="4962" spans="1:47">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row>
    <row r="4963" spans="1:47">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row>
    <row r="4964" spans="1:47">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row>
    <row r="4965" spans="1:47">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row>
    <row r="4966" spans="1:47">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row>
    <row r="4967" spans="1:47">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row>
    <row r="4968" spans="1:47">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row>
    <row r="4969" spans="1:47">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row>
    <row r="4970" spans="1:47">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row>
    <row r="4971" spans="1:47">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row>
    <row r="4972" spans="1:47">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row>
    <row r="4973" spans="1:47">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row>
    <row r="4974" spans="1:47">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row>
    <row r="4975" spans="1:47">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row>
    <row r="4976" spans="1:47">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row>
    <row r="4977" spans="1:47">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row>
    <row r="4978" spans="1:47">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row>
    <row r="4979" spans="1:47">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row>
    <row r="4980" spans="1:47">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row>
    <row r="4981" spans="1:47">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row>
    <row r="4982" spans="1:47">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row>
    <row r="4983" spans="1:47">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row>
    <row r="4984" spans="1:47">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row>
    <row r="4985" spans="1:47">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row>
    <row r="4986" spans="1:47">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row>
    <row r="4987" spans="1:47">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row>
    <row r="4988" spans="1:47">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row>
    <row r="4989" spans="1:47">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row>
    <row r="4990" spans="1:47">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row>
    <row r="4991" spans="1:47">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row>
    <row r="4992" spans="1:47">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row>
    <row r="4993" spans="1:47">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row>
    <row r="4994" spans="1:47">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row>
    <row r="4995" spans="1:47">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row>
    <row r="4996" spans="1:47">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row>
    <row r="4997" spans="1:47">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row>
    <row r="4998" spans="1:47">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row>
    <row r="4999" spans="1:47">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row>
    <row r="5000" spans="1:47">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row>
    <row r="5001" spans="1:47">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row>
    <row r="5002" spans="1:47">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row>
    <row r="5003" spans="1:47">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row>
    <row r="5004" spans="1:47">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row>
    <row r="5005" spans="1:47">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row>
    <row r="5006" spans="1:47">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row>
    <row r="5007" spans="1:47">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row>
    <row r="5008" spans="1:47">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row>
    <row r="5009" spans="1:47">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row>
    <row r="5010" spans="1:47">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row>
    <row r="5011" spans="1:47">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row>
    <row r="5012" spans="1:47">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row>
    <row r="5013" spans="1:47">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row>
    <row r="5014" spans="1:47">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row>
    <row r="5015" spans="1:47">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row>
    <row r="5016" spans="1:47">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row>
    <row r="5017" spans="1:47">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row>
    <row r="5018" spans="1:47">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row>
    <row r="5019" spans="1:47">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row>
    <row r="5020" spans="1:47">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row>
    <row r="5021" spans="1:47">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row>
    <row r="5022" spans="1:47">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row>
    <row r="5023" spans="1:47">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row>
    <row r="5024" spans="1:47">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row>
    <row r="5025" spans="1:47">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row>
    <row r="5026" spans="1:47">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row>
    <row r="5027" spans="1:47">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row>
    <row r="5028" spans="1:47">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row>
    <row r="5029" spans="1:47">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row>
    <row r="5030" spans="1:47">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row>
    <row r="5031" spans="1:47">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row>
    <row r="5032" spans="1:47">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row>
    <row r="5033" spans="1:47">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row>
    <row r="5034" spans="1:47">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row>
    <row r="5035" spans="1:47">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row>
    <row r="5036" spans="1:47">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row>
    <row r="5037" spans="1:47">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row>
    <row r="5038" spans="1:47">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row>
    <row r="5039" spans="1:47">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row>
    <row r="5040" spans="1:47">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row>
    <row r="5041" spans="1:47">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row>
    <row r="5042" spans="1:47">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row>
    <row r="5043" spans="1:47">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row>
    <row r="5044" spans="1:47">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row>
    <row r="5045" spans="1:47">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row>
    <row r="5046" spans="1:47">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row>
    <row r="5047" spans="1:47">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row>
    <row r="5048" spans="1:47">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row>
    <row r="5049" spans="1:47">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row>
    <row r="5050" spans="1:47">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row>
    <row r="5051" spans="1:47">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row>
    <row r="5052" spans="1:47">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row>
    <row r="5053" spans="1:47">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row>
    <row r="5054" spans="1:47">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row>
    <row r="5055" spans="1:47">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row>
    <row r="5056" spans="1:47">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row>
    <row r="5057" spans="1:47">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row>
    <row r="5058" spans="1:47">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row>
    <row r="5059" spans="1:47">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row>
    <row r="5060" spans="1:47">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row>
    <row r="5061" spans="1:47">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row>
    <row r="5062" spans="1:47">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row>
    <row r="5063" spans="1:47">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row>
    <row r="5064" spans="1:47">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row>
    <row r="5065" spans="1:47">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row>
    <row r="5066" spans="1:47">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row>
    <row r="5067" spans="1:47">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row>
    <row r="5068" spans="1:47">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row>
    <row r="5069" spans="1:47">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row>
    <row r="5070" spans="1:47">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row>
    <row r="5071" spans="1:47">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row>
    <row r="5072" spans="1:47">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row>
    <row r="5073" spans="1:47">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row>
    <row r="5074" spans="1:47">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row>
    <row r="5075" spans="1:47">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row>
    <row r="5076" spans="1:47">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row>
    <row r="5077" spans="1:47">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row>
    <row r="5078" spans="1:47">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row>
    <row r="5079" spans="1:47">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row>
    <row r="5080" spans="1:47">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row>
    <row r="5081" spans="1:47">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row>
    <row r="5082" spans="1:47">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row>
    <row r="5083" spans="1:47">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row>
    <row r="5084" spans="1:47">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row>
    <row r="5085" spans="1:47">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row>
    <row r="5086" spans="1:47">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row>
    <row r="5087" spans="1:47">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row>
    <row r="5088" spans="1:47">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row>
    <row r="5089" spans="1:47">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row>
    <row r="5090" spans="1:47">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row>
    <row r="5091" spans="1:47">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row>
    <row r="5092" spans="1:47">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row>
    <row r="5093" spans="1:47">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row>
    <row r="5094" spans="1:47">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row>
    <row r="5095" spans="1:47">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row>
    <row r="5096" spans="1:47">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row>
    <row r="5097" spans="1:47">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row>
    <row r="5098" spans="1:47">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row>
    <row r="5099" spans="1:47">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row>
    <row r="5100" spans="1:47">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row>
    <row r="5101" spans="1:47">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row>
    <row r="5102" spans="1:47">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row>
    <row r="5103" spans="1:47">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row>
    <row r="5104" spans="1:47">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row>
    <row r="5105" spans="1:47">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row>
    <row r="5106" spans="1:47">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row>
    <row r="5107" spans="1:47">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row>
    <row r="5108" spans="1:47">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row>
    <row r="5109" spans="1:47">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row>
    <row r="5110" spans="1:47">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row>
    <row r="5111" spans="1:47">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row>
    <row r="5112" spans="1:47">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row>
    <row r="5113" spans="1:47">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row>
    <row r="5114" spans="1:47">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row>
    <row r="5115" spans="1:47">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row>
    <row r="5116" spans="1:47">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row>
    <row r="5117" spans="1:47">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row>
    <row r="5118" spans="1:47">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row>
    <row r="5119" spans="1:47">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row>
    <row r="5120" spans="1:47">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row>
    <row r="5121" spans="1:47">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row>
    <row r="5122" spans="1:47">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row>
    <row r="5123" spans="1:47">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row>
    <row r="5124" spans="1:47">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row>
    <row r="5125" spans="1:47">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row>
    <row r="5126" spans="1:47">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row>
    <row r="5127" spans="1:47">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row>
    <row r="5128" spans="1:47">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row>
    <row r="5129" spans="1:47">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row>
    <row r="5130" spans="1:47">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row>
    <row r="5131" spans="1:47">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row>
    <row r="5132" spans="1:47">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row>
    <row r="5133" spans="1:47">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row>
    <row r="5134" spans="1:47">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row>
    <row r="5135" spans="1:47">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row>
    <row r="5136" spans="1:47">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row>
    <row r="5137" spans="1:47">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row>
    <row r="5138" spans="1:47">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row>
    <row r="5139" spans="1:47">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row>
    <row r="5140" spans="1:47">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row>
    <row r="5141" spans="1:47">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row>
    <row r="5142" spans="1:47">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row>
    <row r="5143" spans="1:47">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row>
    <row r="5144" spans="1:47">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row>
    <row r="5145" spans="1:47">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row>
    <row r="5146" spans="1:47">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row>
    <row r="5147" spans="1:47">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row>
    <row r="5148" spans="1:47">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row>
    <row r="5149" spans="1:47">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row>
    <row r="5150" spans="1:47">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row>
    <row r="5151" spans="1:47">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row>
    <row r="5152" spans="1:47">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row>
    <row r="5153" spans="1:47">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row>
    <row r="5154" spans="1:47">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row>
    <row r="5155" spans="1:47">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row>
    <row r="5156" spans="1:47">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row>
    <row r="5157" spans="1:47">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row>
    <row r="5158" spans="1:47">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row>
    <row r="5159" spans="1:47">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row>
    <row r="5160" spans="1:47">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row>
    <row r="5161" spans="1:47">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row>
    <row r="5162" spans="1:47">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row>
    <row r="5163" spans="1:47">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row>
    <row r="5164" spans="1:47">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row>
    <row r="5165" spans="1:47">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row>
    <row r="5166" spans="1:47">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row>
    <row r="5167" spans="1:47">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row>
    <row r="5168" spans="1:47">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row>
    <row r="5169" spans="1:47">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row>
    <row r="5170" spans="1:47">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row>
    <row r="5171" spans="1:47">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row>
    <row r="5172" spans="1:47">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row>
    <row r="5173" spans="1:47">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row>
    <row r="5174" spans="1:47">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row>
    <row r="5175" spans="1:47">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row>
    <row r="5176" spans="1:47">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row>
    <row r="5177" spans="1:47">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row>
    <row r="5178" spans="1:47">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row>
    <row r="5179" spans="1:47">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row>
    <row r="5180" spans="1:47">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row>
    <row r="5181" spans="1:47">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row>
    <row r="5182" spans="1:47">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row>
    <row r="5183" spans="1:47">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row>
    <row r="5184" spans="1:47">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row>
    <row r="5185" spans="1:47">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row>
    <row r="5186" spans="1:47">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row>
    <row r="5187" spans="1:47">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row>
    <row r="5188" spans="1:47">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row>
    <row r="5189" spans="1:47">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row>
    <row r="5190" spans="1:47">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row>
    <row r="5191" spans="1:47">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row>
    <row r="5192" spans="1:47">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row>
    <row r="5193" spans="1:47">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row>
    <row r="5194" spans="1:47">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row>
    <row r="5195" spans="1:47">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row>
    <row r="5196" spans="1:47">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row>
    <row r="5197" spans="1:47">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row>
    <row r="5198" spans="1:47">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row>
    <row r="5199" spans="1:47">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row>
    <row r="5200" spans="1:47">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row>
    <row r="5201" spans="1:47">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row>
    <row r="5202" spans="1:47">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row>
    <row r="5203" spans="1:47">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row>
    <row r="5204" spans="1:47">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row>
    <row r="5205" spans="1:47">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row>
    <row r="5206" spans="1:47">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row>
    <row r="5207" spans="1:47">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row>
    <row r="5208" spans="1:47">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row>
    <row r="5209" spans="1:47">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row>
    <row r="5210" spans="1:47">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row>
    <row r="5211" spans="1:47">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row>
    <row r="5212" spans="1:47">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row>
    <row r="5213" spans="1:47">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row>
    <row r="5214" spans="1:47">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row>
    <row r="5215" spans="1:47">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row>
    <row r="5216" spans="1:47">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row>
    <row r="5217" spans="1:47">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row>
    <row r="5218" spans="1:47">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row>
    <row r="5219" spans="1:47">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row>
    <row r="5220" spans="1:47">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row>
    <row r="5221" spans="1:47">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row>
    <row r="5222" spans="1:47">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row>
    <row r="5223" spans="1:47">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row>
    <row r="5224" spans="1:47">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row>
    <row r="5225" spans="1:47">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row>
    <row r="5226" spans="1:47">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row>
    <row r="5227" spans="1:47">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row>
    <row r="5228" spans="1:47">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row>
    <row r="5229" spans="1:47">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row>
    <row r="5230" spans="1:47">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row>
    <row r="5231" spans="1:47">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row>
    <row r="5232" spans="1:47">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row>
    <row r="5233" spans="1:47">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row>
    <row r="5234" spans="1:47">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row>
    <row r="5235" spans="1:47">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row>
    <row r="5236" spans="1:47">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row>
    <row r="5237" spans="1:47">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row>
    <row r="5238" spans="1:47">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row>
    <row r="5239" spans="1:47">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row>
    <row r="5240" spans="1:47">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row>
    <row r="5241" spans="1:47">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row>
    <row r="5242" spans="1:47">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row>
    <row r="5243" spans="1:47">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row>
    <row r="5244" spans="1:47">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row>
    <row r="5245" spans="1:47">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row>
    <row r="5246" spans="1:47">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row>
    <row r="5247" spans="1:47">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row>
    <row r="5248" spans="1:47">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row>
    <row r="5249" spans="1:47">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row>
    <row r="5250" spans="1:47">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row>
    <row r="5251" spans="1:47">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row>
    <row r="5252" spans="1:47">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row>
    <row r="5253" spans="1:47">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row>
    <row r="5254" spans="1:47">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row>
    <row r="5255" spans="1:47">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row>
    <row r="5256" spans="1:47">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row>
    <row r="5257" spans="1:47">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row>
    <row r="5258" spans="1:47">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row>
    <row r="5259" spans="1:47">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row>
    <row r="5260" spans="1:47">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row>
    <row r="5261" spans="1:47">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row>
    <row r="5262" spans="1:47">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row>
    <row r="5263" spans="1:47">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row>
    <row r="5264" spans="1:47">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row>
    <row r="5265" spans="1:47">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row>
    <row r="5266" spans="1:47">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row>
    <row r="5267" spans="1:47">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row>
    <row r="5268" spans="1:47">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row>
    <row r="5269" spans="1:47">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row>
    <row r="5270" spans="1:47">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row>
    <row r="5271" spans="1:47">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row>
    <row r="5272" spans="1:47">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row>
    <row r="5273" spans="1:47">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row>
    <row r="5274" spans="1:47">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row>
    <row r="5275" spans="1:47">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row>
    <row r="5276" spans="1:47">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4"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D38"/>
  <sheetViews>
    <sheetView topLeftCell="A4"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56" s="93" customFormat="1" ht="14.25" customHeight="1">
      <c r="A1" s="573" t="s">
        <v>402</v>
      </c>
      <c r="B1" s="573"/>
      <c r="C1" s="573"/>
      <c r="D1" s="573"/>
      <c r="E1" s="573"/>
      <c r="F1" s="57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5.75" customHeight="1">
      <c r="A2" s="574" t="s">
        <v>259</v>
      </c>
      <c r="B2" s="574"/>
      <c r="C2" s="574"/>
      <c r="D2" s="574"/>
      <c r="E2" s="574"/>
      <c r="F2" s="57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c r="A3" s="95"/>
      <c r="B3" s="95"/>
      <c r="C3" s="95"/>
      <c r="D3" s="95"/>
    </row>
    <row r="4" spans="1:56">
      <c r="A4" s="97"/>
      <c r="B4" s="95"/>
      <c r="C4" s="95"/>
      <c r="D4" s="95"/>
      <c r="E4" s="95"/>
      <c r="F4" s="95"/>
    </row>
    <row r="5" spans="1:56" ht="12" customHeight="1">
      <c r="A5" s="131"/>
      <c r="B5" s="130"/>
      <c r="C5" s="193"/>
      <c r="D5" s="131" t="s">
        <v>55</v>
      </c>
      <c r="E5" s="576" t="s">
        <v>13</v>
      </c>
      <c r="F5" s="577"/>
    </row>
    <row r="6" spans="1:56" ht="14.25" customHeight="1">
      <c r="A6" s="147" t="s">
        <v>58</v>
      </c>
      <c r="B6" s="588" t="s">
        <v>122</v>
      </c>
      <c r="C6" s="589"/>
      <c r="D6" s="131" t="s">
        <v>15</v>
      </c>
      <c r="E6" s="576" t="s">
        <v>15</v>
      </c>
      <c r="F6" s="577"/>
    </row>
    <row r="7" spans="1:56" ht="15" customHeight="1">
      <c r="A7" s="246" t="s">
        <v>38</v>
      </c>
      <c r="B7" s="590" t="s">
        <v>400</v>
      </c>
      <c r="C7" s="591"/>
      <c r="D7" s="133" t="s">
        <v>56</v>
      </c>
      <c r="E7" s="579" t="s">
        <v>19</v>
      </c>
      <c r="F7" s="580"/>
    </row>
    <row r="8" spans="1:56" ht="12" customHeight="1">
      <c r="A8" s="133"/>
      <c r="B8" s="130"/>
      <c r="C8" s="193"/>
      <c r="D8" s="133" t="s">
        <v>20</v>
      </c>
      <c r="E8" s="579" t="s">
        <v>20</v>
      </c>
      <c r="F8" s="580"/>
    </row>
    <row r="9" spans="1:56" ht="17.25" customHeight="1" thickBot="1">
      <c r="A9" s="454" t="s">
        <v>497</v>
      </c>
      <c r="B9" s="107">
        <v>2018</v>
      </c>
      <c r="C9" s="107">
        <v>2019</v>
      </c>
      <c r="D9" s="107" t="s">
        <v>498</v>
      </c>
      <c r="E9" s="107">
        <v>2018</v>
      </c>
      <c r="F9" s="107">
        <v>2019</v>
      </c>
    </row>
    <row r="10" spans="1:56" ht="15.75" thickBot="1">
      <c r="A10" s="578" t="s">
        <v>231</v>
      </c>
      <c r="B10" s="578"/>
      <c r="C10" s="578"/>
      <c r="D10" s="578"/>
      <c r="E10" s="578"/>
      <c r="F10" s="578"/>
    </row>
    <row r="11" spans="1:56" ht="15.75" customHeight="1">
      <c r="A11" s="202" t="s">
        <v>333</v>
      </c>
      <c r="B11" s="207">
        <v>179107.42588000002</v>
      </c>
      <c r="C11" s="207">
        <v>183188.50362999999</v>
      </c>
      <c r="D11" s="208">
        <v>2.2785642359319347</v>
      </c>
      <c r="E11" s="208">
        <v>21.711320450173737</v>
      </c>
      <c r="F11" s="208">
        <v>21.731588571321065</v>
      </c>
    </row>
    <row r="12" spans="1:56" ht="15.75" customHeight="1">
      <c r="A12" s="268" t="s">
        <v>45</v>
      </c>
      <c r="B12" s="207">
        <v>127075.69245</v>
      </c>
      <c r="C12" s="207">
        <v>133536.88830000002</v>
      </c>
      <c r="D12" s="208">
        <v>5.0845253922517708</v>
      </c>
      <c r="E12" s="208">
        <v>15.40405746246479</v>
      </c>
      <c r="F12" s="208">
        <v>15.841434686815223</v>
      </c>
    </row>
    <row r="13" spans="1:56" ht="15.75" customHeight="1">
      <c r="A13" s="268" t="s">
        <v>422</v>
      </c>
      <c r="B13" s="207">
        <v>128302.0928</v>
      </c>
      <c r="C13" s="207">
        <v>129339.85494</v>
      </c>
      <c r="D13" s="208">
        <v>0.80884272216641406</v>
      </c>
      <c r="E13" s="208">
        <v>15.552721153365551</v>
      </c>
      <c r="F13" s="208">
        <v>15.343542076786321</v>
      </c>
    </row>
    <row r="14" spans="1:56" ht="15.75" customHeight="1">
      <c r="A14" s="268" t="s">
        <v>43</v>
      </c>
      <c r="B14" s="207">
        <v>94989.379150000008</v>
      </c>
      <c r="C14" s="207">
        <v>99485.561329999997</v>
      </c>
      <c r="D14" s="208">
        <v>4.733352528707413</v>
      </c>
      <c r="E14" s="208">
        <v>11.514569203124219</v>
      </c>
      <c r="F14" s="208">
        <v>11.801937593077378</v>
      </c>
    </row>
    <row r="15" spans="1:56" ht="15.75" customHeight="1">
      <c r="A15" s="360" t="s">
        <v>342</v>
      </c>
      <c r="B15" s="210">
        <v>94362.747989999989</v>
      </c>
      <c r="C15" s="207">
        <v>97344.240459999986</v>
      </c>
      <c r="D15" s="208">
        <v>3.1596075077380714</v>
      </c>
      <c r="E15" s="208">
        <v>11.438609259799817</v>
      </c>
      <c r="F15" s="208">
        <v>11.547913441867474</v>
      </c>
    </row>
    <row r="16" spans="1:56" ht="15.75" customHeight="1">
      <c r="A16" s="268" t="s">
        <v>375</v>
      </c>
      <c r="B16" s="207">
        <v>70920.606469999999</v>
      </c>
      <c r="C16" s="207">
        <v>70155.020609999992</v>
      </c>
      <c r="D16" s="208">
        <v>-1.0794970574932394</v>
      </c>
      <c r="E16" s="208">
        <v>8.5969635598608303</v>
      </c>
      <c r="F16" s="208">
        <v>8.3224657328299489</v>
      </c>
    </row>
    <row r="17" spans="1:6" ht="15.75" customHeight="1">
      <c r="A17" s="268" t="s">
        <v>36</v>
      </c>
      <c r="B17" s="207">
        <v>70341.654129999995</v>
      </c>
      <c r="C17" s="207">
        <v>68919.976389999996</v>
      </c>
      <c r="D17" s="208">
        <v>-2.0211036512911229</v>
      </c>
      <c r="E17" s="208">
        <v>8.5267832213441039</v>
      </c>
      <c r="F17" s="208">
        <v>8.1759528658945992</v>
      </c>
    </row>
    <row r="18" spans="1:6" ht="15.75" customHeight="1">
      <c r="A18" s="249" t="s">
        <v>41</v>
      </c>
      <c r="B18" s="439">
        <v>59849.884469999997</v>
      </c>
      <c r="C18" s="439">
        <v>60989.51539</v>
      </c>
      <c r="D18" s="475">
        <v>1.9041489053688077</v>
      </c>
      <c r="E18" s="475">
        <v>7.2549756898669493</v>
      </c>
      <c r="F18" s="475">
        <v>7.2351650314080045</v>
      </c>
    </row>
    <row r="19" spans="1:6" ht="14.25">
      <c r="A19" s="269" t="s">
        <v>10</v>
      </c>
      <c r="B19" s="266">
        <v>824949.48334000004</v>
      </c>
      <c r="C19" s="266">
        <v>842959.5610499999</v>
      </c>
      <c r="D19" s="195">
        <v>2.1831734031860783</v>
      </c>
      <c r="E19" s="195">
        <v>100</v>
      </c>
      <c r="F19" s="195">
        <v>100.00000000000001</v>
      </c>
    </row>
    <row r="20" spans="1:6" ht="15" customHeight="1">
      <c r="A20" s="279"/>
      <c r="B20" s="279"/>
      <c r="C20" s="279"/>
      <c r="D20" s="280"/>
      <c r="E20" s="280"/>
      <c r="F20" s="280"/>
    </row>
    <row r="21" spans="1:6" ht="12.75">
      <c r="A21" s="281" t="s">
        <v>403</v>
      </c>
      <c r="B21" s="279"/>
      <c r="C21" s="279"/>
      <c r="D21" s="280"/>
      <c r="E21" s="280"/>
      <c r="F21" s="280"/>
    </row>
    <row r="22" spans="1:6" ht="8.25" customHeight="1">
      <c r="B22" s="260"/>
      <c r="C22" s="584"/>
      <c r="D22" s="584"/>
      <c r="E22" s="584"/>
      <c r="F22" s="584"/>
    </row>
    <row r="23" spans="1:6" ht="15">
      <c r="A23" s="260">
        <v>2018</v>
      </c>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ht="15">
      <c r="A29" s="271"/>
      <c r="B29" s="226"/>
      <c r="C29" s="226"/>
      <c r="D29" s="272"/>
      <c r="E29" s="227"/>
      <c r="F29" s="227"/>
    </row>
    <row r="30" spans="1:6" ht="15">
      <c r="A30" s="273"/>
      <c r="B30" s="226"/>
      <c r="C30" s="226"/>
      <c r="D30" s="272"/>
      <c r="E30" s="227"/>
      <c r="F30" s="227"/>
    </row>
    <row r="31" spans="1:6" ht="14.25">
      <c r="A31" s="120"/>
      <c r="B31" s="252"/>
      <c r="C31" s="252"/>
      <c r="D31" s="176"/>
      <c r="E31" s="177"/>
      <c r="F31" s="282"/>
    </row>
    <row r="38" spans="1:2" ht="14.25">
      <c r="A38" s="512">
        <v>2019</v>
      </c>
      <c r="B38" s="260"/>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E38" sqref="E38"/>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8"/>
      <c r="B2" s="408"/>
      <c r="C2" s="561" t="s">
        <v>113</v>
      </c>
      <c r="D2" s="561"/>
      <c r="E2" s="561"/>
      <c r="F2" s="561"/>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335</v>
      </c>
      <c r="C9" s="52"/>
      <c r="D9" s="52"/>
      <c r="E9" s="11"/>
      <c r="F9" s="78"/>
      <c r="G9" s="52"/>
      <c r="H9" s="11"/>
      <c r="I9" s="79"/>
    </row>
    <row r="10" spans="1:9" ht="6" customHeight="1">
      <c r="A10" s="78"/>
      <c r="B10" s="78"/>
      <c r="C10" s="52"/>
      <c r="D10" s="52"/>
      <c r="E10" s="11"/>
      <c r="F10" s="78"/>
      <c r="G10" s="52"/>
      <c r="H10" s="11"/>
      <c r="I10" s="79"/>
    </row>
    <row r="11" spans="1:9" ht="25.5" customHeight="1">
      <c r="A11" s="11"/>
      <c r="B11" s="52" t="s">
        <v>517</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518</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519</v>
      </c>
      <c r="B35" s="11"/>
      <c r="C35" s="11"/>
      <c r="D35" s="11"/>
      <c r="E35" s="11"/>
      <c r="F35" s="11"/>
      <c r="G35" s="11"/>
      <c r="H35" s="11"/>
      <c r="I35" s="11"/>
    </row>
    <row r="36" spans="1:9">
      <c r="A36" s="82" t="s">
        <v>520</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G19" sqref="G1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73" t="s">
        <v>404</v>
      </c>
      <c r="B2" s="573"/>
      <c r="C2" s="573"/>
      <c r="D2" s="573"/>
      <c r="E2" s="573"/>
      <c r="F2" s="573"/>
    </row>
    <row r="3" spans="1:6" ht="15.75">
      <c r="A3" s="574" t="s">
        <v>260</v>
      </c>
      <c r="B3" s="574"/>
      <c r="C3" s="574"/>
      <c r="D3" s="574"/>
      <c r="E3" s="574"/>
      <c r="F3" s="574"/>
    </row>
    <row r="5" spans="1:6">
      <c r="A5" s="131"/>
      <c r="B5" s="130"/>
      <c r="C5" s="193"/>
      <c r="D5" s="131" t="s">
        <v>55</v>
      </c>
      <c r="E5" s="576" t="s">
        <v>13</v>
      </c>
      <c r="F5" s="577"/>
    </row>
    <row r="6" spans="1:6" ht="14.25">
      <c r="A6" s="147" t="s">
        <v>58</v>
      </c>
      <c r="B6" s="588" t="s">
        <v>122</v>
      </c>
      <c r="C6" s="589"/>
      <c r="D6" s="131" t="s">
        <v>15</v>
      </c>
      <c r="E6" s="576" t="s">
        <v>15</v>
      </c>
      <c r="F6" s="577"/>
    </row>
    <row r="7" spans="1:6" ht="15">
      <c r="A7" s="246" t="s">
        <v>38</v>
      </c>
      <c r="B7" s="590" t="s">
        <v>400</v>
      </c>
      <c r="C7" s="591"/>
      <c r="D7" s="133" t="s">
        <v>56</v>
      </c>
      <c r="E7" s="579" t="s">
        <v>19</v>
      </c>
      <c r="F7" s="580"/>
    </row>
    <row r="8" spans="1:6">
      <c r="A8" s="133"/>
      <c r="B8" s="130"/>
      <c r="C8" s="193"/>
      <c r="D8" s="133" t="s">
        <v>20</v>
      </c>
      <c r="E8" s="579" t="s">
        <v>20</v>
      </c>
      <c r="F8" s="580"/>
    </row>
    <row r="9" spans="1:6" ht="16.5" customHeight="1" thickBot="1">
      <c r="A9" s="454" t="s">
        <v>497</v>
      </c>
      <c r="B9" s="107">
        <v>2018</v>
      </c>
      <c r="C9" s="107">
        <v>2019</v>
      </c>
      <c r="D9" s="107" t="s">
        <v>498</v>
      </c>
      <c r="E9" s="107">
        <v>2018</v>
      </c>
      <c r="F9" s="107">
        <v>2019</v>
      </c>
    </row>
    <row r="10" spans="1:6" ht="15.75" thickBot="1">
      <c r="A10" s="578" t="s">
        <v>194</v>
      </c>
      <c r="B10" s="578"/>
      <c r="C10" s="578"/>
      <c r="D10" s="578"/>
      <c r="E10" s="578"/>
      <c r="F10" s="578"/>
    </row>
    <row r="11" spans="1:6" ht="13.5" customHeight="1">
      <c r="A11" s="202" t="s">
        <v>333</v>
      </c>
      <c r="B11" s="207">
        <v>67505.032529999997</v>
      </c>
      <c r="C11" s="207">
        <v>86129.262180000005</v>
      </c>
      <c r="D11" s="208">
        <v>27.589394378446073</v>
      </c>
      <c r="E11" s="208">
        <v>29.135590334445116</v>
      </c>
      <c r="F11" s="208">
        <v>36.611648280718633</v>
      </c>
    </row>
    <row r="12" spans="1:6" ht="13.5" customHeight="1">
      <c r="A12" s="268" t="s">
        <v>45</v>
      </c>
      <c r="B12" s="207">
        <v>29520.868579999998</v>
      </c>
      <c r="C12" s="207">
        <v>35244.553950000001</v>
      </c>
      <c r="D12" s="208">
        <v>19.388607603089714</v>
      </c>
      <c r="E12" s="208">
        <v>12.741389804999068</v>
      </c>
      <c r="F12" s="208">
        <v>14.981681955332554</v>
      </c>
    </row>
    <row r="13" spans="1:6" s="188" customFormat="1" ht="13.5" customHeight="1">
      <c r="A13" s="268" t="s">
        <v>36</v>
      </c>
      <c r="B13" s="207">
        <v>24564.59503</v>
      </c>
      <c r="C13" s="207">
        <v>30199.887320000002</v>
      </c>
      <c r="D13" s="208">
        <v>22.940709110481116</v>
      </c>
      <c r="E13" s="208">
        <v>10.602231429302099</v>
      </c>
      <c r="F13" s="208">
        <v>12.837305518378406</v>
      </c>
    </row>
    <row r="14" spans="1:6" s="188" customFormat="1" ht="13.5" customHeight="1">
      <c r="A14" s="268" t="s">
        <v>43</v>
      </c>
      <c r="B14" s="207">
        <v>14684.69082</v>
      </c>
      <c r="C14" s="207">
        <v>30083.56061</v>
      </c>
      <c r="D14" s="208">
        <v>104.8634253097608</v>
      </c>
      <c r="E14" s="208">
        <v>6.3380035515036131</v>
      </c>
      <c r="F14" s="208">
        <v>12.787857601556912</v>
      </c>
    </row>
    <row r="15" spans="1:6" ht="13.5" customHeight="1">
      <c r="A15" s="268" t="s">
        <v>422</v>
      </c>
      <c r="B15" s="210">
        <v>41977.96443</v>
      </c>
      <c r="C15" s="207">
        <v>17915.512220000001</v>
      </c>
      <c r="D15" s="208">
        <v>-57.321627041075651</v>
      </c>
      <c r="E15" s="208">
        <v>18.117949564172868</v>
      </c>
      <c r="F15" s="208">
        <v>7.6154888079357814</v>
      </c>
    </row>
    <row r="16" spans="1:6" ht="13.5" customHeight="1">
      <c r="A16" s="360" t="s">
        <v>342</v>
      </c>
      <c r="B16" s="210">
        <v>35090.772629999999</v>
      </c>
      <c r="C16" s="210">
        <v>15371.658640000001</v>
      </c>
      <c r="D16" s="209">
        <v>-56.194584821257607</v>
      </c>
      <c r="E16" s="209">
        <v>15.145394906853459</v>
      </c>
      <c r="F16" s="209">
        <v>6.5341527998092248</v>
      </c>
    </row>
    <row r="17" spans="1:6" ht="13.5" customHeight="1">
      <c r="A17" s="268" t="s">
        <v>41</v>
      </c>
      <c r="B17" s="210">
        <v>10206.26317</v>
      </c>
      <c r="C17" s="210">
        <v>11669.531000000001</v>
      </c>
      <c r="D17" s="209">
        <v>14.336959625939194</v>
      </c>
      <c r="E17" s="209">
        <v>4.405086427215668</v>
      </c>
      <c r="F17" s="209">
        <v>4.9604600545638018</v>
      </c>
    </row>
    <row r="18" spans="1:6" ht="13.5" customHeight="1">
      <c r="A18" s="437" t="s">
        <v>375</v>
      </c>
      <c r="B18" s="439">
        <v>8142.5012200000001</v>
      </c>
      <c r="C18" s="439">
        <v>8637.0162799999998</v>
      </c>
      <c r="D18" s="211">
        <v>6.0732574259288796</v>
      </c>
      <c r="E18" s="211">
        <v>3.514353981508104</v>
      </c>
      <c r="F18" s="211">
        <v>3.6714049817046837</v>
      </c>
    </row>
    <row r="19" spans="1:6" ht="14.25">
      <c r="A19" s="269" t="s">
        <v>10</v>
      </c>
      <c r="B19" s="266">
        <v>231692.68841</v>
      </c>
      <c r="C19" s="266">
        <v>235250.98220000003</v>
      </c>
      <c r="D19" s="319">
        <v>1.5357816487084452</v>
      </c>
      <c r="E19" s="319">
        <v>100</v>
      </c>
      <c r="F19" s="319">
        <v>100</v>
      </c>
    </row>
    <row r="20" spans="1:6">
      <c r="B20" s="283"/>
      <c r="C20" s="283"/>
    </row>
    <row r="21" spans="1:6" ht="17.25" customHeight="1">
      <c r="A21" s="284" t="s">
        <v>405</v>
      </c>
    </row>
    <row r="22" spans="1:6">
      <c r="A22" s="161">
        <v>2018</v>
      </c>
    </row>
    <row r="29" spans="1:6" s="389" customFormat="1" ht="14.25">
      <c r="A29" s="388"/>
    </row>
    <row r="35" spans="1:1">
      <c r="A35" s="161"/>
    </row>
    <row r="37" spans="1:1">
      <c r="A37" s="161">
        <v>2019</v>
      </c>
    </row>
    <row r="38" spans="1:1">
      <c r="A38" s="468"/>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X1392"/>
  <sheetViews>
    <sheetView zoomScaleNormal="100" workbookViewId="0">
      <selection activeCell="G18" sqref="G18"/>
    </sheetView>
  </sheetViews>
  <sheetFormatPr defaultRowHeight="12.75"/>
  <cols>
    <col min="1" max="1" width="35.42578125" style="285" customWidth="1"/>
    <col min="2" max="2" width="14.140625" style="285" customWidth="1"/>
    <col min="3" max="3" width="12.85546875" style="285" customWidth="1"/>
    <col min="4" max="4" width="12.28515625" style="285" customWidth="1"/>
    <col min="5" max="5" width="10.42578125" style="285" customWidth="1"/>
    <col min="6" max="6" width="12.28515625" style="285" customWidth="1"/>
    <col min="7" max="16384" width="9.140625" style="285"/>
  </cols>
  <sheetData>
    <row r="1" spans="1:180">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row>
    <row r="2" spans="1:180" ht="15.75" customHeight="1">
      <c r="A2" s="573" t="s">
        <v>406</v>
      </c>
      <c r="B2" s="573"/>
      <c r="C2" s="573"/>
      <c r="D2" s="573"/>
      <c r="E2" s="573"/>
      <c r="F2" s="573"/>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row>
    <row r="3" spans="1:180" ht="15.75">
      <c r="A3" s="182"/>
      <c r="B3" s="427" t="s">
        <v>261</v>
      </c>
      <c r="C3" s="427"/>
      <c r="D3" s="427"/>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row>
    <row r="4" spans="1:180">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row>
    <row r="5" spans="1:180" ht="21" customHeight="1">
      <c r="A5" s="286"/>
      <c r="B5" s="607" t="s">
        <v>140</v>
      </c>
      <c r="C5" s="607" t="s">
        <v>139</v>
      </c>
      <c r="D5" s="607" t="s">
        <v>139</v>
      </c>
      <c r="E5" s="607" t="s">
        <v>139</v>
      </c>
      <c r="F5" s="607"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row>
    <row r="6" spans="1:180" ht="10.5" customHeight="1">
      <c r="A6" s="287"/>
      <c r="B6" s="608" t="s">
        <v>400</v>
      </c>
      <c r="C6" s="608"/>
      <c r="D6" s="608"/>
      <c r="E6" s="608"/>
      <c r="F6" s="608"/>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row>
    <row r="7" spans="1:180" ht="39.75" customHeight="1">
      <c r="A7" s="412" t="s">
        <v>383</v>
      </c>
      <c r="B7" s="288" t="s">
        <v>387</v>
      </c>
      <c r="C7" s="289" t="s">
        <v>225</v>
      </c>
      <c r="D7" s="289" t="s">
        <v>226</v>
      </c>
      <c r="E7" s="289" t="s">
        <v>240</v>
      </c>
      <c r="F7" s="290"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row>
    <row r="8" spans="1:180" ht="15" customHeight="1" thickBot="1">
      <c r="A8" s="598" t="s">
        <v>499</v>
      </c>
      <c r="B8" s="598"/>
      <c r="C8" s="598"/>
      <c r="D8" s="598"/>
      <c r="E8" s="598"/>
      <c r="F8" s="598"/>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row>
    <row r="9" spans="1:180" ht="15.75" thickBot="1">
      <c r="A9" s="578" t="s">
        <v>224</v>
      </c>
      <c r="B9" s="578"/>
      <c r="C9" s="578"/>
      <c r="D9" s="578"/>
      <c r="E9" s="578"/>
      <c r="F9" s="578"/>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row>
    <row r="10" spans="1:180">
      <c r="A10" s="536" t="s">
        <v>333</v>
      </c>
      <c r="B10" s="298">
        <v>141728.69436000002</v>
      </c>
      <c r="C10" s="298">
        <v>28851.016600000003</v>
      </c>
      <c r="D10" s="298">
        <v>2214.61717</v>
      </c>
      <c r="E10" s="298">
        <v>10394.175499999999</v>
      </c>
      <c r="F10" s="298">
        <v>183188.50363000005</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row>
    <row r="11" spans="1:180" ht="14.25" customHeight="1">
      <c r="A11" s="268" t="s">
        <v>45</v>
      </c>
      <c r="B11" s="298">
        <v>97092.765310000003</v>
      </c>
      <c r="C11" s="298">
        <v>27038.972740000001</v>
      </c>
      <c r="D11" s="298">
        <v>2215.3000699999998</v>
      </c>
      <c r="E11" s="298">
        <v>7189.8501800000004</v>
      </c>
      <c r="F11" s="207">
        <v>133536.88829999999</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row>
    <row r="12" spans="1:180">
      <c r="A12" s="268" t="s">
        <v>422</v>
      </c>
      <c r="B12" s="298">
        <v>105991.302</v>
      </c>
      <c r="C12" s="298">
        <v>14222.50382</v>
      </c>
      <c r="D12" s="298">
        <v>1507.10924</v>
      </c>
      <c r="E12" s="298">
        <v>7618.9398799999999</v>
      </c>
      <c r="F12" s="207">
        <v>129339.85494</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row>
    <row r="13" spans="1:180">
      <c r="A13" s="268" t="s">
        <v>43</v>
      </c>
      <c r="B13" s="298">
        <v>69296.649999999994</v>
      </c>
      <c r="C13" s="298">
        <v>12685.78976</v>
      </c>
      <c r="D13" s="298">
        <v>1464.19469</v>
      </c>
      <c r="E13" s="298">
        <v>16038.926880000001</v>
      </c>
      <c r="F13" s="207">
        <v>99485.561329999997</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row>
    <row r="14" spans="1:180">
      <c r="A14" s="360" t="s">
        <v>342</v>
      </c>
      <c r="B14" s="298">
        <v>78862.278999999995</v>
      </c>
      <c r="C14" s="298">
        <v>13622.27952</v>
      </c>
      <c r="D14" s="298">
        <v>1443.5804800000001</v>
      </c>
      <c r="E14" s="298">
        <v>3416.1014599999999</v>
      </c>
      <c r="F14" s="207">
        <v>97344.240460000001</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row>
    <row r="15" spans="1:180">
      <c r="A15" s="268" t="s">
        <v>374</v>
      </c>
      <c r="B15" s="543">
        <v>55703.580999999998</v>
      </c>
      <c r="C15" s="298">
        <v>7925.4814800000004</v>
      </c>
      <c r="D15" s="298">
        <v>1197.6406100000002</v>
      </c>
      <c r="E15" s="298">
        <v>5328.3175199999996</v>
      </c>
      <c r="F15" s="299">
        <v>70155.020610000007</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row>
    <row r="16" spans="1:180">
      <c r="A16" s="537" t="s">
        <v>36</v>
      </c>
      <c r="B16" s="298">
        <v>54778</v>
      </c>
      <c r="C16" s="298">
        <v>9424.1595699999998</v>
      </c>
      <c r="D16" s="298">
        <v>1386.32655</v>
      </c>
      <c r="E16" s="298">
        <v>3331.4902700000002</v>
      </c>
      <c r="F16" s="298">
        <v>68919.976389999996</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row>
    <row r="17" spans="1:180">
      <c r="A17" s="249" t="s">
        <v>41</v>
      </c>
      <c r="B17" s="298">
        <v>58327.85454</v>
      </c>
      <c r="C17" s="298">
        <v>0</v>
      </c>
      <c r="D17" s="298">
        <v>1448.8051599999999</v>
      </c>
      <c r="E17" s="298">
        <v>1212.8556899999999</v>
      </c>
      <c r="F17" s="298">
        <v>60989.51539</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row>
    <row r="18" spans="1:180" ht="14.25">
      <c r="A18" s="115" t="s">
        <v>138</v>
      </c>
      <c r="B18" s="194">
        <v>661781.12621000002</v>
      </c>
      <c r="C18" s="194">
        <v>113770.20349</v>
      </c>
      <c r="D18" s="194">
        <v>12877.573969999999</v>
      </c>
      <c r="E18" s="194">
        <v>54530.657379999997</v>
      </c>
      <c r="F18" s="194">
        <v>842959.5610499999</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row>
    <row r="19" spans="1:180" ht="18" customHeight="1">
      <c r="A19" s="182"/>
      <c r="B19" s="292"/>
      <c r="C19" s="292"/>
      <c r="D19" s="292"/>
      <c r="E19" s="292"/>
      <c r="F19" s="293"/>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row>
    <row r="20" spans="1:180">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row>
    <row r="21" spans="1:180">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row>
    <row r="22" spans="1:180">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row>
    <row r="23" spans="1:180">
      <c r="A23" s="294"/>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row>
    <row r="24" spans="1:180">
      <c r="A24" s="295"/>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row>
    <row r="25" spans="1:180" ht="14.25">
      <c r="A25" s="295"/>
      <c r="D25" s="296"/>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row>
    <row r="26" spans="1:180" ht="15">
      <c r="A26" s="295"/>
      <c r="D26" s="297"/>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row>
    <row r="27" spans="1:180">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row>
    <row r="28" spans="1:180">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row>
    <row r="29" spans="1:180">
      <c r="A29" s="291"/>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row>
    <row r="30" spans="1:180">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row>
    <row r="31" spans="1:180">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row>
    <row r="32" spans="1:180">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row>
    <row r="33" spans="1:180">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row>
    <row r="34" spans="1:180">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row>
    <row r="35" spans="1:180">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row>
    <row r="36" spans="1:180">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row>
    <row r="37" spans="1:180">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row>
    <row r="38" spans="1:180">
      <c r="A38" s="468"/>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row>
    <row r="39" spans="1:180">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row>
    <row r="40" spans="1:180">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row>
    <row r="41" spans="1:180">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row>
    <row r="42" spans="1:180">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row>
    <row r="43" spans="1:180">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row>
    <row r="44" spans="1:180">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row>
    <row r="45" spans="1:180">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row>
    <row r="46" spans="1:180">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row>
    <row r="47" spans="1:180">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row>
    <row r="48" spans="1:180">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row>
    <row r="49" spans="1:180">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row>
    <row r="50" spans="1:180">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row>
    <row r="51" spans="1:180">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row>
    <row r="52" spans="1:180">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row>
    <row r="53" spans="1:180">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row>
    <row r="54" spans="1:180">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row>
    <row r="55" spans="1:180">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row>
    <row r="56" spans="1:180">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row>
    <row r="57" spans="1:180">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row>
    <row r="58" spans="1:180">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row>
    <row r="59" spans="1:180">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row>
    <row r="60" spans="1:180">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row>
    <row r="61" spans="1:180">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row>
    <row r="62" spans="1:180">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row>
    <row r="63" spans="1:180">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row>
    <row r="64" spans="1:180">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row>
    <row r="65" spans="1:173">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row>
    <row r="66" spans="1:173">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row>
    <row r="67" spans="1:173">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row>
    <row r="68" spans="1:173">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row>
    <row r="69" spans="1:173">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row>
    <row r="70" spans="1:173">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row>
    <row r="71" spans="1:173">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row>
    <row r="72" spans="1:173">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row>
    <row r="73" spans="1:173">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row>
    <row r="74" spans="1:173">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row>
    <row r="75" spans="1:173">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row>
    <row r="76" spans="1:173">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row>
    <row r="77" spans="1:173">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row>
    <row r="78" spans="1:173">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row>
    <row r="79" spans="1:173">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row>
    <row r="80" spans="1:173">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row>
    <row r="81" spans="1:173">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row>
    <row r="82" spans="1:173">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row>
    <row r="83" spans="1:173">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row>
    <row r="84" spans="1:173">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row>
    <row r="85" spans="1:173">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row>
    <row r="86" spans="1:173">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row>
    <row r="87" spans="1:173">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row>
    <row r="88" spans="1:173">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row>
    <row r="89" spans="1:173">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row>
    <row r="90" spans="1:173">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row>
    <row r="91" spans="1:173">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row>
    <row r="92" spans="1:173">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row>
    <row r="93" spans="1:173">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row>
    <row r="94" spans="1:173">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row>
    <row r="95" spans="1:173">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row>
    <row r="96" spans="1:173">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row>
    <row r="97" spans="1:173">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row>
    <row r="98" spans="1:173">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row>
    <row r="99" spans="1:173">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row>
    <row r="100" spans="1:173">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row>
    <row r="101" spans="1:173">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row>
    <row r="102" spans="1:173">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row>
    <row r="103" spans="1:173">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row>
    <row r="104" spans="1:173">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row>
    <row r="105" spans="1:173">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row>
    <row r="106" spans="1:173">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row>
    <row r="107" spans="1:173">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row>
    <row r="108" spans="1:173">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row>
    <row r="109" spans="1:173">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row>
    <row r="110" spans="1:173">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row>
    <row r="111" spans="1:173">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row>
    <row r="112" spans="1:173">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row>
    <row r="113" spans="1:173">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row>
    <row r="114" spans="1:173">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row>
    <row r="115" spans="1:173">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row>
    <row r="116" spans="1:173">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row>
    <row r="117" spans="1:173">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row>
    <row r="118" spans="1:173">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row>
    <row r="119" spans="1:173">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row>
    <row r="120" spans="1:173">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row>
    <row r="121" spans="1:173">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row>
    <row r="122" spans="1:173">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row>
    <row r="123" spans="1:173">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row>
    <row r="124" spans="1:173">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row>
    <row r="125" spans="1:173">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row>
    <row r="126" spans="1:173">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row>
    <row r="127" spans="1:173">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row>
    <row r="128" spans="1:173">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row>
    <row r="129" spans="1:173">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row>
    <row r="130" spans="1:173">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row>
    <row r="131" spans="1:173">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row>
    <row r="132" spans="1:173">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row>
    <row r="133" spans="1:173">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row>
    <row r="134" spans="1:173">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row>
    <row r="135" spans="1:173">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row>
    <row r="136" spans="1:173">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row>
    <row r="137" spans="1:173">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row>
    <row r="138" spans="1:173">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row>
    <row r="139" spans="1:173">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row>
    <row r="140" spans="1:173">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row>
    <row r="141" spans="1:173">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row>
    <row r="142" spans="1:173">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row>
    <row r="143" spans="1:173">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row>
    <row r="144" spans="1:173">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row>
    <row r="145" spans="1:173">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row>
    <row r="146" spans="1:173">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row>
    <row r="147" spans="1:173">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row>
    <row r="148" spans="1:173">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row>
    <row r="149" spans="1:173">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row>
    <row r="150" spans="1:173">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row>
    <row r="151" spans="1:173">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row>
    <row r="152" spans="1:173">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row>
    <row r="153" spans="1:173">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row>
    <row r="154" spans="1:173">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row>
    <row r="155" spans="1:173">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row>
    <row r="156" spans="1:173">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row>
    <row r="157" spans="1:173">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row>
    <row r="158" spans="1:173">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row>
    <row r="159" spans="1:173">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row>
    <row r="160" spans="1:173">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row>
    <row r="161" spans="1:173">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row>
    <row r="162" spans="1:173">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row>
    <row r="163" spans="1:173">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row>
    <row r="164" spans="1:173">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row>
    <row r="165" spans="1:173">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row>
    <row r="166" spans="1:173">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row>
    <row r="167" spans="1:173">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row>
    <row r="168" spans="1:173">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row>
    <row r="169" spans="1:173">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row>
    <row r="170" spans="1:173">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row>
    <row r="171" spans="1:173">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row>
    <row r="172" spans="1:173">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row>
    <row r="173" spans="1:173">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row>
    <row r="174" spans="1:173">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row>
    <row r="175" spans="1:173">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row>
    <row r="176" spans="1:173">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row>
    <row r="177" spans="1:173">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row>
    <row r="178" spans="1:173">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row>
    <row r="179" spans="1:173">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row>
    <row r="180" spans="1:173">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row>
    <row r="181" spans="1:173">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row>
    <row r="182" spans="1:173">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row>
    <row r="183" spans="1:173">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row>
    <row r="184" spans="1:173">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row>
    <row r="185" spans="1:173">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row>
    <row r="186" spans="1:173">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row>
    <row r="187" spans="1:173">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row>
    <row r="188" spans="1:173">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row>
    <row r="189" spans="1:173">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row>
    <row r="190" spans="1:173">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row>
    <row r="191" spans="1:173">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row>
    <row r="192" spans="1:173">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row>
    <row r="193" spans="1:173">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row>
    <row r="194" spans="1:173">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row>
    <row r="195" spans="1:173">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row>
    <row r="196" spans="1:173">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row>
    <row r="197" spans="1:173">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row>
    <row r="198" spans="1:173">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row>
    <row r="199" spans="1:173">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row>
    <row r="200" spans="1:173">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row>
    <row r="201" spans="1:173">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row>
    <row r="202" spans="1:173">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row>
    <row r="203" spans="1:173">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row>
    <row r="204" spans="1:173">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row>
    <row r="205" spans="1:173">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row>
    <row r="206" spans="1:173">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row>
    <row r="207" spans="1:173">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row>
    <row r="208" spans="1:173">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row>
    <row r="209" spans="1:173">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row>
    <row r="210" spans="1:173">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row>
    <row r="211" spans="1:173">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row>
    <row r="212" spans="1:173">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row>
    <row r="213" spans="1:173">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row>
    <row r="214" spans="1:173">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row>
    <row r="215" spans="1:173">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row>
    <row r="216" spans="1:173">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row>
    <row r="217" spans="1:173">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row>
    <row r="218" spans="1:173">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row>
    <row r="219" spans="1:173">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row>
    <row r="220" spans="1:173">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row>
    <row r="221" spans="1:173">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row>
    <row r="222" spans="1:173">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row>
    <row r="223" spans="1:173">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row>
    <row r="224" spans="1:173">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row>
    <row r="225" spans="1:173">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row>
    <row r="226" spans="1:173">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row>
    <row r="227" spans="1:173">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row>
    <row r="228" spans="1:173">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row>
    <row r="229" spans="1:173">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row>
    <row r="230" spans="1:173">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row>
    <row r="231" spans="1:173">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row>
    <row r="232" spans="1:173">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row>
    <row r="233" spans="1:173">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row>
    <row r="234" spans="1:173">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row>
    <row r="235" spans="1:173">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row>
    <row r="236" spans="1:173">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row>
    <row r="237" spans="1:173">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row>
    <row r="238" spans="1:173">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row>
    <row r="239" spans="1:173">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row>
    <row r="240" spans="1:173">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row>
    <row r="241" spans="1:173">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row>
    <row r="242" spans="1:173">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row>
    <row r="243" spans="1:173">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row>
    <row r="244" spans="1:173">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row>
    <row r="245" spans="1:173">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row>
    <row r="246" spans="1:173">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row>
    <row r="247" spans="1:173">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row>
    <row r="248" spans="1:173">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row>
    <row r="249" spans="1:173">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row>
    <row r="250" spans="1:173">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row>
    <row r="251" spans="1:173">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row>
    <row r="252" spans="1:173">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row>
    <row r="253" spans="1:173">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row>
    <row r="254" spans="1:173">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row>
    <row r="255" spans="1:173">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row>
    <row r="256" spans="1:173">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row>
    <row r="257" spans="1:173">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row>
    <row r="258" spans="1:173">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row>
    <row r="259" spans="1:173">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row>
    <row r="260" spans="1:173">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row>
    <row r="261" spans="1:173">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row>
    <row r="262" spans="1:173">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row>
    <row r="263" spans="1:173">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row>
    <row r="264" spans="1:173">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row>
    <row r="265" spans="1:173">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row>
    <row r="266" spans="1:173">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row>
    <row r="267" spans="1:173">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row>
    <row r="268" spans="1:173">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row>
    <row r="269" spans="1:173">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row>
    <row r="270" spans="1:173">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row>
    <row r="271" spans="1:173">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row>
    <row r="272" spans="1:173">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row>
    <row r="273" spans="1:173">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row>
    <row r="274" spans="1:173">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row>
    <row r="275" spans="1:173">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row>
    <row r="276" spans="1:173">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row>
    <row r="277" spans="1:173">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row>
    <row r="278" spans="1:173">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row>
    <row r="279" spans="1:173">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row>
    <row r="280" spans="1:173">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row>
    <row r="281" spans="1:173">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row>
    <row r="282" spans="1:173">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row>
    <row r="283" spans="1:173">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row>
    <row r="284" spans="1:173">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row>
    <row r="285" spans="1:173">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row>
    <row r="286" spans="1:173">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row>
    <row r="287" spans="1:173">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row>
    <row r="288" spans="1:173">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row>
    <row r="289" spans="1:173">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row>
    <row r="290" spans="1:173">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row>
    <row r="291" spans="1:173">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row>
    <row r="292" spans="1:173">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row>
    <row r="293" spans="1:173">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row>
    <row r="294" spans="1:173">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row>
    <row r="295" spans="1:173">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row>
    <row r="296" spans="1:173">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row>
    <row r="297" spans="1:173">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row>
    <row r="298" spans="1:173">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row>
    <row r="299" spans="1:173">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row>
    <row r="300" spans="1:173">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row>
    <row r="301" spans="1:173">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row>
    <row r="302" spans="1:173">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row>
    <row r="303" spans="1:173">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row>
    <row r="304" spans="1:173">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row>
    <row r="305" spans="1:173">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row>
    <row r="306" spans="1:173">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row>
    <row r="307" spans="1:173">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row>
    <row r="308" spans="1:173">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row>
    <row r="309" spans="1:173">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row>
    <row r="310" spans="1:173">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row>
    <row r="311" spans="1:173">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row>
    <row r="312" spans="1:173">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row>
    <row r="313" spans="1:173">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row>
    <row r="314" spans="1:173">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row>
    <row r="315" spans="1:173">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row>
    <row r="316" spans="1:173">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row>
    <row r="317" spans="1:173">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row>
    <row r="318" spans="1:173">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row>
    <row r="319" spans="1:173">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row>
    <row r="320" spans="1:173">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row>
    <row r="321" spans="1:173">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row>
    <row r="322" spans="1:173">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row>
    <row r="323" spans="1:173">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row>
    <row r="324" spans="1:173">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row>
    <row r="325" spans="1:173">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row>
    <row r="326" spans="1:173">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row>
    <row r="327" spans="1:173">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row>
    <row r="328" spans="1:173">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row>
    <row r="329" spans="1:173">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row>
    <row r="330" spans="1:173">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row>
    <row r="331" spans="1:173">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row>
    <row r="332" spans="1:173">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row>
    <row r="333" spans="1:173">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row>
    <row r="334" spans="1:173">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row>
    <row r="335" spans="1:173">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row>
    <row r="336" spans="1:173">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row>
    <row r="337" spans="1:173">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row>
    <row r="338" spans="1:173">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row>
    <row r="339" spans="1:173">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row>
    <row r="340" spans="1:173">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row>
    <row r="341" spans="1:173">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row>
    <row r="342" spans="1:173">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row>
    <row r="343" spans="1:173">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row>
    <row r="344" spans="1:173">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row>
    <row r="345" spans="1:173">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row>
    <row r="346" spans="1:173">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row>
    <row r="347" spans="1:173">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row>
    <row r="348" spans="1:173">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row>
    <row r="349" spans="1:173">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row>
    <row r="350" spans="1:173">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row>
    <row r="351" spans="1:173">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row>
    <row r="352" spans="1:173">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row>
    <row r="353" spans="1:173">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row>
    <row r="354" spans="1:173">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row>
    <row r="355" spans="1:173">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row>
    <row r="356" spans="1:173">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row>
    <row r="357" spans="1:173">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row>
    <row r="358" spans="1:173">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row>
    <row r="359" spans="1:173">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row>
    <row r="360" spans="1:173">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row>
    <row r="361" spans="1:173">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row>
    <row r="362" spans="1:173">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row>
    <row r="363" spans="1:173">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row>
    <row r="364" spans="1:173">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row>
    <row r="365" spans="1:173">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row>
    <row r="366" spans="1:173">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row>
    <row r="367" spans="1:173">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row>
    <row r="368" spans="1:173">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row>
    <row r="369" spans="1:173">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row>
    <row r="370" spans="1:173">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row>
    <row r="371" spans="1:173">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row>
    <row r="372" spans="1:173">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row>
    <row r="373" spans="1:173">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row>
    <row r="374" spans="1:173">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row>
    <row r="375" spans="1:173">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row>
    <row r="376" spans="1:173">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row>
    <row r="377" spans="1:173">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row>
    <row r="378" spans="1:173">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row>
    <row r="379" spans="1:173">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row>
    <row r="380" spans="1:173">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row>
    <row r="381" spans="1:173">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row>
    <row r="382" spans="1:173">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row>
    <row r="383" spans="1:173">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row>
    <row r="384" spans="1:173">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row>
    <row r="385" spans="1:173">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row>
    <row r="386" spans="1:173">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row>
    <row r="387" spans="1:173">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row>
    <row r="388" spans="1:173">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row>
    <row r="389" spans="1:173">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row>
    <row r="390" spans="1:173">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row>
    <row r="391" spans="1:173">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row>
    <row r="392" spans="1:173">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row>
    <row r="393" spans="1:173">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row>
    <row r="394" spans="1:173">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row>
    <row r="395" spans="1:173">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row>
    <row r="396" spans="1:173">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row>
    <row r="397" spans="1:173">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row>
    <row r="398" spans="1:173">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row>
    <row r="399" spans="1:173">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row>
    <row r="400" spans="1:173">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row>
    <row r="401" spans="1:173">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row>
    <row r="402" spans="1:173">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row>
    <row r="403" spans="1:173">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row>
    <row r="404" spans="1:173">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row>
    <row r="405" spans="1:173">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row>
    <row r="406" spans="1:173">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row>
    <row r="407" spans="1:173">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row>
    <row r="408" spans="1:173">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row>
    <row r="409" spans="1:173">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row>
    <row r="410" spans="1:173">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row>
    <row r="411" spans="1:173">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row>
    <row r="412" spans="1:173">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row>
    <row r="413" spans="1:173">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row>
    <row r="414" spans="1:173">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row>
    <row r="415" spans="1:173">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row>
    <row r="416" spans="1:173">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row>
    <row r="417" spans="1:173">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row>
    <row r="418" spans="1:173">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row>
    <row r="419" spans="1:173">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row>
    <row r="420" spans="1:173">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row>
    <row r="421" spans="1:173">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row>
    <row r="422" spans="1:173">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row>
    <row r="423" spans="1:173">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row>
    <row r="424" spans="1:173">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row>
    <row r="425" spans="1:173">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row>
    <row r="426" spans="1:173">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row>
    <row r="427" spans="1:173">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row>
    <row r="428" spans="1:173">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row>
    <row r="429" spans="1:173">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row>
    <row r="430" spans="1:173">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row>
    <row r="431" spans="1:173">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row>
    <row r="432" spans="1:173">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row>
    <row r="433" spans="1:173">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row>
    <row r="434" spans="1:173">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row>
    <row r="435" spans="1:173">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row>
    <row r="436" spans="1:173">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row>
    <row r="437" spans="1:173">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row>
    <row r="438" spans="1:173">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row>
    <row r="439" spans="1:173">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row>
    <row r="440" spans="1:173">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row>
    <row r="441" spans="1:173">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row>
    <row r="442" spans="1:173">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row>
    <row r="443" spans="1:173">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row>
    <row r="444" spans="1:173">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row>
    <row r="445" spans="1:173">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row>
    <row r="446" spans="1:173">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row>
    <row r="447" spans="1:173">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row>
    <row r="448" spans="1:173">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row>
    <row r="449" spans="1:173">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row>
    <row r="450" spans="1:173">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row>
    <row r="451" spans="1:173">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row>
    <row r="452" spans="1:173">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row>
    <row r="453" spans="1:173">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row>
    <row r="454" spans="1:173">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row>
    <row r="455" spans="1:173">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row>
    <row r="456" spans="1:173">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row>
    <row r="457" spans="1:173">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row>
    <row r="458" spans="1:173">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row>
    <row r="459" spans="1:173">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row>
    <row r="460" spans="1:173">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row>
    <row r="461" spans="1:173">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row>
    <row r="462" spans="1:173">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row>
    <row r="463" spans="1:173">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row>
    <row r="464" spans="1:173">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row>
    <row r="465" spans="1:173">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row>
    <row r="466" spans="1:173">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row>
    <row r="467" spans="1:173">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row>
    <row r="468" spans="1:173">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row>
    <row r="469" spans="1:173">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row>
    <row r="470" spans="1:173">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row>
    <row r="471" spans="1:173">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row>
    <row r="472" spans="1:173">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row>
    <row r="473" spans="1:173">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row>
    <row r="474" spans="1:173">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row>
    <row r="475" spans="1:173">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row>
    <row r="476" spans="1:173">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row>
    <row r="477" spans="1:173">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row>
    <row r="478" spans="1:173">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row>
    <row r="479" spans="1:173">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row>
    <row r="480" spans="1:173">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row>
    <row r="481" spans="1:173">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row>
    <row r="482" spans="1:173">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row>
    <row r="483" spans="1:173">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row>
    <row r="484" spans="1:173">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row>
    <row r="485" spans="1:173">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row>
    <row r="486" spans="1:173">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row>
    <row r="487" spans="1:173">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row>
    <row r="488" spans="1:173">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row>
    <row r="489" spans="1:173">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row>
    <row r="490" spans="1:173">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row>
    <row r="491" spans="1:173">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row>
    <row r="492" spans="1:173">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row>
    <row r="493" spans="1:173">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row>
    <row r="494" spans="1:173">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row>
    <row r="495" spans="1:173">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row>
    <row r="496" spans="1:173">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row>
    <row r="497" spans="1:173">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row>
    <row r="498" spans="1:173">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row>
    <row r="499" spans="1:173">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row>
    <row r="500" spans="1:173">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row>
    <row r="501" spans="1:173">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row>
    <row r="502" spans="1:173">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row>
    <row r="503" spans="1:173">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row>
    <row r="504" spans="1:173">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row>
    <row r="505" spans="1:173">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row>
    <row r="506" spans="1:173">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row>
    <row r="507" spans="1:173">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row>
    <row r="508" spans="1:173">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row>
    <row r="509" spans="1:173">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row>
    <row r="510" spans="1:173">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row>
    <row r="511" spans="1:173">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row>
    <row r="512" spans="1:173">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row>
    <row r="513" spans="1:173">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row>
    <row r="514" spans="1:173">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row>
    <row r="515" spans="1:173">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row>
    <row r="516" spans="1:173">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row>
    <row r="517" spans="1:173">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row>
    <row r="518" spans="1:173">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row>
    <row r="519" spans="1:173">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row>
    <row r="520" spans="1:173">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row>
    <row r="521" spans="1:173">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row>
    <row r="522" spans="1:173">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row>
    <row r="523" spans="1:173">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row>
    <row r="524" spans="1:173">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row>
    <row r="525" spans="1:173">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row>
    <row r="526" spans="1:173">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row>
    <row r="527" spans="1:173">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row>
    <row r="528" spans="1:173">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row>
    <row r="529" spans="1:173">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row>
    <row r="530" spans="1:173">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row>
    <row r="531" spans="1:173">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row>
    <row r="532" spans="1:173">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row>
    <row r="533" spans="1:173">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row>
    <row r="534" spans="1:173">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row>
    <row r="535" spans="1:173">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row>
    <row r="536" spans="1:173">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row>
    <row r="537" spans="1:173">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row>
    <row r="538" spans="1:173">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row>
    <row r="539" spans="1:173">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row>
    <row r="540" spans="1:173">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row>
    <row r="541" spans="1:173">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row>
    <row r="542" spans="1:173">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row>
    <row r="543" spans="1:173">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row>
    <row r="544" spans="1:173">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row>
    <row r="545" spans="1:173">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row>
    <row r="546" spans="1:173">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row>
    <row r="547" spans="1:173">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row>
    <row r="548" spans="1:173">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row>
    <row r="549" spans="1:173">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row>
    <row r="550" spans="1:173">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row>
    <row r="551" spans="1:173">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row>
    <row r="552" spans="1:173">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row>
    <row r="553" spans="1:173">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row>
    <row r="554" spans="1:173">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row>
    <row r="555" spans="1:173">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row>
    <row r="556" spans="1:173">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row>
    <row r="557" spans="1:173">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row>
    <row r="558" spans="1:173">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row>
    <row r="559" spans="1:173">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row>
    <row r="560" spans="1:173">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row>
    <row r="561" spans="1:173">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row>
    <row r="562" spans="1:173">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row>
    <row r="563" spans="1:173">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row>
    <row r="564" spans="1:173">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row>
    <row r="565" spans="1:173">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row>
    <row r="566" spans="1:173">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row>
    <row r="567" spans="1:173">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row>
    <row r="568" spans="1:173">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row>
    <row r="569" spans="1:173">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row>
    <row r="570" spans="1:173">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row>
    <row r="571" spans="1:173">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row>
    <row r="572" spans="1:173">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row>
    <row r="573" spans="1:173">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row>
    <row r="574" spans="1:173">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row>
    <row r="575" spans="1:173">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row>
    <row r="576" spans="1:173">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row>
    <row r="577" spans="1:173">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row>
    <row r="578" spans="1:173">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row>
    <row r="579" spans="1:173">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row>
    <row r="580" spans="1:173">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row>
    <row r="581" spans="1:173">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row>
    <row r="582" spans="1:173">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row>
    <row r="583" spans="1:173">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row>
    <row r="584" spans="1:173">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row>
    <row r="585" spans="1:173">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row>
    <row r="586" spans="1:173">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row>
    <row r="587" spans="1:173">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row>
    <row r="588" spans="1:173">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row>
    <row r="589" spans="1:173">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row>
    <row r="590" spans="1:173">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row>
    <row r="591" spans="1:173">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row>
    <row r="592" spans="1:173">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row>
    <row r="593" spans="1:173">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row>
    <row r="594" spans="1:173">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row>
    <row r="595" spans="1:173">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row>
    <row r="596" spans="1:173">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row>
    <row r="597" spans="1:173">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row>
    <row r="598" spans="1:173">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row>
    <row r="599" spans="1:173">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row>
    <row r="600" spans="1:173">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row>
    <row r="601" spans="1:173">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row>
    <row r="602" spans="1:173">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row>
    <row r="603" spans="1:173">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row>
    <row r="604" spans="1:173">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row>
    <row r="605" spans="1:173">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row>
    <row r="606" spans="1:173">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row>
    <row r="607" spans="1:173">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row>
    <row r="608" spans="1:173">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row>
    <row r="609" spans="1:173">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row>
    <row r="610" spans="1:173">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row>
    <row r="611" spans="1:173">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row>
    <row r="612" spans="1:173">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row>
    <row r="613" spans="1:173">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row>
    <row r="614" spans="1:173">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row>
    <row r="615" spans="1:173">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row>
    <row r="616" spans="1:173">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row>
    <row r="617" spans="1:173">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row>
    <row r="618" spans="1:173">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row>
    <row r="619" spans="1:173">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row>
    <row r="620" spans="1:173">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row>
    <row r="621" spans="1:173">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row>
    <row r="622" spans="1:173">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row>
    <row r="623" spans="1:173">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row>
    <row r="624" spans="1:173">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row>
    <row r="625" spans="1:173">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row>
    <row r="626" spans="1:173">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row>
    <row r="627" spans="1:173">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row>
    <row r="628" spans="1:173">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row>
    <row r="629" spans="1:173">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row>
    <row r="630" spans="1:173">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row>
    <row r="631" spans="1:173">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row>
    <row r="632" spans="1:173">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row>
    <row r="633" spans="1:173">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row>
    <row r="634" spans="1:173">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row>
    <row r="635" spans="1:173">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row>
    <row r="636" spans="1:173">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row>
    <row r="637" spans="1:173">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row>
    <row r="638" spans="1:173">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row>
    <row r="639" spans="1:173">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row>
    <row r="640" spans="1:173">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row>
    <row r="641" spans="1:173">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row>
    <row r="642" spans="1:173">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row>
    <row r="643" spans="1:173">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row>
    <row r="644" spans="1:173">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row>
    <row r="645" spans="1:173">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row>
    <row r="646" spans="1:173">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row>
    <row r="647" spans="1:173">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row>
    <row r="648" spans="1:173">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row>
    <row r="649" spans="1:173">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row>
    <row r="650" spans="1:173">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row>
    <row r="651" spans="1:173">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row>
    <row r="652" spans="1:173">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row>
    <row r="653" spans="1:173">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row>
    <row r="654" spans="1:173">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row>
    <row r="655" spans="1:173">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row>
    <row r="656" spans="1:173">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row>
    <row r="657" spans="1:173">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row>
    <row r="658" spans="1:173">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row>
    <row r="659" spans="1:173">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row>
    <row r="660" spans="1:173">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row>
    <row r="661" spans="1:173">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row>
    <row r="662" spans="1:173">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row>
    <row r="663" spans="1:173">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row>
    <row r="664" spans="1:173">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row>
    <row r="665" spans="1:173">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row>
    <row r="666" spans="1:173">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row>
    <row r="667" spans="1:173">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row>
    <row r="668" spans="1:173">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row>
    <row r="669" spans="1:173">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row>
    <row r="670" spans="1:173">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row>
    <row r="671" spans="1:173">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row>
    <row r="672" spans="1:173">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row>
    <row r="673" spans="1:173">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row>
    <row r="674" spans="1:173">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row>
    <row r="675" spans="1:173">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row>
    <row r="676" spans="1:173">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row>
    <row r="677" spans="1:173">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row>
    <row r="678" spans="1:173">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row>
    <row r="679" spans="1:173">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row>
    <row r="680" spans="1:173">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row>
    <row r="681" spans="1:173">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row>
    <row r="682" spans="1:173">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row>
    <row r="683" spans="1:173">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row>
    <row r="684" spans="1:173">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row>
    <row r="685" spans="1:173">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row>
    <row r="686" spans="1:173">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row>
    <row r="687" spans="1:173">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row>
    <row r="688" spans="1:173">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row>
    <row r="689" spans="1:173">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row>
    <row r="690" spans="1:173">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row>
    <row r="691" spans="1:173">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row>
    <row r="692" spans="1:173">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row>
    <row r="693" spans="1:173">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row>
    <row r="694" spans="1:173">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row>
    <row r="695" spans="1:173">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row>
    <row r="696" spans="1:173">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row>
    <row r="697" spans="1:173">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row>
    <row r="698" spans="1:173">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row>
    <row r="699" spans="1:173">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row>
    <row r="700" spans="1:173">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row>
    <row r="701" spans="1:173">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row>
    <row r="702" spans="1:173">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row>
    <row r="703" spans="1:173">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row>
    <row r="704" spans="1:173">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row>
    <row r="705" spans="1:173">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row>
    <row r="706" spans="1:173">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row>
    <row r="707" spans="1:173">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row>
    <row r="708" spans="1:173">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row>
    <row r="709" spans="1:173">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row>
    <row r="710" spans="1:173">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row>
    <row r="711" spans="1:173">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row>
    <row r="712" spans="1:173">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row>
    <row r="713" spans="1:173">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row>
    <row r="714" spans="1:173">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row>
    <row r="715" spans="1:173">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row>
    <row r="716" spans="1:173">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row>
    <row r="717" spans="1:173">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row>
    <row r="718" spans="1:173">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row>
    <row r="719" spans="1:173">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row>
    <row r="720" spans="1:173">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row>
    <row r="721" spans="1:173">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row>
    <row r="722" spans="1:173">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row>
    <row r="723" spans="1:173">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row>
    <row r="724" spans="1:173">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row>
    <row r="725" spans="1:173">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row>
    <row r="726" spans="1:173">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row>
    <row r="727" spans="1:173">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row>
    <row r="728" spans="1:173">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row>
    <row r="729" spans="1:173">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row>
    <row r="730" spans="1:173">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row>
    <row r="731" spans="1:173">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row>
    <row r="732" spans="1:173">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row>
    <row r="733" spans="1:173">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row>
    <row r="734" spans="1:173">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row>
    <row r="735" spans="1:173">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row>
    <row r="736" spans="1:173">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row>
    <row r="737" spans="1:173">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row>
    <row r="738" spans="1:173">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row>
    <row r="739" spans="1:173">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row>
    <row r="740" spans="1:173">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row>
    <row r="741" spans="1:173">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row>
    <row r="742" spans="1:173">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row>
    <row r="743" spans="1:173">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row>
    <row r="744" spans="1:173">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row>
    <row r="745" spans="1:173">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row>
    <row r="746" spans="1:173">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row>
    <row r="747" spans="1:173">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row>
    <row r="748" spans="1:173">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row>
    <row r="749" spans="1:173">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row>
    <row r="750" spans="1:173">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row>
    <row r="751" spans="1:173">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row>
    <row r="752" spans="1:173">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row>
    <row r="753" spans="1:173">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row>
    <row r="754" spans="1:173">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row>
    <row r="755" spans="1:173">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row>
    <row r="756" spans="1:173">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row>
    <row r="757" spans="1:173">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row>
    <row r="758" spans="1:173">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row>
    <row r="759" spans="1:173">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row>
    <row r="760" spans="1:173">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row>
    <row r="761" spans="1:173">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row>
    <row r="762" spans="1:173">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row>
    <row r="763" spans="1:173">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row>
    <row r="764" spans="1:173">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row>
    <row r="765" spans="1:173">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row>
    <row r="766" spans="1:173">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row>
    <row r="767" spans="1:173">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row>
    <row r="768" spans="1:173">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row>
    <row r="769" spans="1:173">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row>
    <row r="770" spans="1:173">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row>
    <row r="771" spans="1:173">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row>
    <row r="772" spans="1:173">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row>
    <row r="773" spans="1:173">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row>
    <row r="774" spans="1:173">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row>
    <row r="775" spans="1:173">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row>
    <row r="776" spans="1:173">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row>
    <row r="777" spans="1:173">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row>
    <row r="778" spans="1:173">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row>
    <row r="779" spans="1:173">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row>
    <row r="780" spans="1:173">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row>
    <row r="781" spans="1:173">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row>
    <row r="782" spans="1:173">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row>
    <row r="783" spans="1:173">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row>
    <row r="784" spans="1:173">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row>
    <row r="785" spans="1:173">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row>
    <row r="786" spans="1:173">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row>
    <row r="787" spans="1:173">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row>
    <row r="788" spans="1:173">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row>
    <row r="789" spans="1:173">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row>
    <row r="790" spans="1:173">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row>
    <row r="791" spans="1:173">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row>
    <row r="792" spans="1:173">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row>
    <row r="793" spans="1:173">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row>
    <row r="794" spans="1:173">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row>
    <row r="795" spans="1:173">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row>
    <row r="796" spans="1:173">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row>
    <row r="797" spans="1:173">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row>
    <row r="798" spans="1:173">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row>
    <row r="799" spans="1:173">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row>
    <row r="800" spans="1:173">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row>
    <row r="801" spans="1:173">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row>
    <row r="802" spans="1:173">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row>
    <row r="803" spans="1:173">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row>
    <row r="804" spans="1:173">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row>
    <row r="805" spans="1:173">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row>
    <row r="806" spans="1:173">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row>
    <row r="807" spans="1:173">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row>
    <row r="808" spans="1:173">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row>
    <row r="809" spans="1:173">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row>
    <row r="810" spans="1:173">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row>
    <row r="811" spans="1:173">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row>
    <row r="812" spans="1:173">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row>
    <row r="813" spans="1:173">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row>
    <row r="814" spans="1:173">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row>
    <row r="815" spans="1:173">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row>
    <row r="816" spans="1:173">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row>
    <row r="817" spans="1:173">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row>
    <row r="818" spans="1:173">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row>
    <row r="819" spans="1:173">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row>
    <row r="820" spans="1:173">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row>
    <row r="821" spans="1:173">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row>
    <row r="822" spans="1:173">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row>
    <row r="823" spans="1:173">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row>
    <row r="824" spans="1:173">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row>
    <row r="825" spans="1:173">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row>
    <row r="826" spans="1:173">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row>
    <row r="827" spans="1:173">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row>
    <row r="828" spans="1:173">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row>
    <row r="829" spans="1:173">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row>
    <row r="830" spans="1:173">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row>
    <row r="831" spans="1:173">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row>
    <row r="832" spans="1:173">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row>
    <row r="833" spans="1:173">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row>
    <row r="834" spans="1:173">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row>
    <row r="835" spans="1:173">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row>
    <row r="836" spans="1:173">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row>
    <row r="837" spans="1:173">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row>
    <row r="838" spans="1:173">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row>
    <row r="839" spans="1:173">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row>
    <row r="840" spans="1:173">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row>
    <row r="841" spans="1:173">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row>
    <row r="842" spans="1:173">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row>
    <row r="843" spans="1:173">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row>
    <row r="844" spans="1:173">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row>
    <row r="845" spans="1:173">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row>
    <row r="846" spans="1:173">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row>
    <row r="847" spans="1:173" s="182" customFormat="1"/>
    <row r="848" spans="1:173"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AX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50" s="93" customFormat="1" ht="14.25" customHeight="1">
      <c r="A2" s="573" t="s">
        <v>407</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row>
    <row r="3" spans="1:50" s="93" customFormat="1" ht="15.75" customHeight="1">
      <c r="A3" s="574" t="s">
        <v>262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1:50">
      <c r="A4" s="95"/>
      <c r="B4" s="95"/>
      <c r="C4" s="95"/>
      <c r="D4" s="95"/>
    </row>
    <row r="5" spans="1:50">
      <c r="A5" s="97"/>
      <c r="B5" s="95"/>
      <c r="C5" s="95"/>
      <c r="D5" s="95"/>
      <c r="E5" s="95"/>
      <c r="F5" s="95"/>
    </row>
    <row r="6" spans="1:50" ht="12" customHeight="1">
      <c r="A6" s="131"/>
      <c r="B6" s="130"/>
      <c r="C6" s="193"/>
      <c r="D6" s="131" t="s">
        <v>55</v>
      </c>
      <c r="E6" s="576" t="s">
        <v>13</v>
      </c>
      <c r="F6" s="577"/>
    </row>
    <row r="7" spans="1:50" ht="12" customHeight="1">
      <c r="A7" s="147" t="s">
        <v>58</v>
      </c>
      <c r="B7" s="588" t="s">
        <v>122</v>
      </c>
      <c r="C7" s="589"/>
      <c r="D7" s="131" t="s">
        <v>15</v>
      </c>
      <c r="E7" s="576" t="s">
        <v>15</v>
      </c>
      <c r="F7" s="577"/>
    </row>
    <row r="8" spans="1:50" ht="12" customHeight="1">
      <c r="A8" s="246" t="s">
        <v>38</v>
      </c>
      <c r="B8" s="590" t="s">
        <v>400</v>
      </c>
      <c r="C8" s="591"/>
      <c r="D8" s="133" t="s">
        <v>56</v>
      </c>
      <c r="E8" s="579" t="s">
        <v>19</v>
      </c>
      <c r="F8" s="580"/>
    </row>
    <row r="9" spans="1:50" ht="12" customHeight="1">
      <c r="A9" s="133"/>
      <c r="B9" s="130"/>
      <c r="C9" s="193"/>
      <c r="D9" s="133" t="s">
        <v>20</v>
      </c>
      <c r="E9" s="579" t="s">
        <v>20</v>
      </c>
      <c r="F9" s="580"/>
    </row>
    <row r="10" spans="1:50" ht="21" customHeight="1" thickBot="1">
      <c r="A10" s="454" t="s">
        <v>497</v>
      </c>
      <c r="B10" s="107">
        <v>2018</v>
      </c>
      <c r="C10" s="107">
        <v>2019</v>
      </c>
      <c r="D10" s="107" t="s">
        <v>498</v>
      </c>
      <c r="E10" s="107">
        <v>2018</v>
      </c>
      <c r="F10" s="107">
        <v>2019</v>
      </c>
    </row>
    <row r="11" spans="1:50" ht="15.75" thickBot="1">
      <c r="A11" s="578" t="s">
        <v>231</v>
      </c>
      <c r="B11" s="578"/>
      <c r="C11" s="578"/>
      <c r="D11" s="578"/>
      <c r="E11" s="578"/>
      <c r="F11" s="578"/>
    </row>
    <row r="12" spans="1:50" ht="12.75">
      <c r="A12" s="202" t="s">
        <v>333</v>
      </c>
      <c r="B12" s="207">
        <v>137500.30336000002</v>
      </c>
      <c r="C12" s="207">
        <v>141728.69436000002</v>
      </c>
      <c r="D12" s="208">
        <v>3.0751866699008978</v>
      </c>
      <c r="E12" s="208">
        <v>21.377523609191741</v>
      </c>
      <c r="F12" s="208">
        <v>21.416249080972715</v>
      </c>
    </row>
    <row r="13" spans="1:50" ht="12.75">
      <c r="A13" s="268" t="s">
        <v>422</v>
      </c>
      <c r="B13" s="207">
        <v>104928.626</v>
      </c>
      <c r="C13" s="207">
        <v>105991.302</v>
      </c>
      <c r="D13" s="481">
        <v>1.0127608075226169</v>
      </c>
      <c r="E13" s="481">
        <v>16.313521678000829</v>
      </c>
      <c r="F13" s="481">
        <v>16.016066007655567</v>
      </c>
    </row>
    <row r="14" spans="1:50" ht="12.75">
      <c r="A14" s="268" t="s">
        <v>45</v>
      </c>
      <c r="B14" s="207">
        <v>88482.06382000001</v>
      </c>
      <c r="C14" s="207">
        <v>97092.765310000003</v>
      </c>
      <c r="D14" s="208">
        <v>9.731578489756787</v>
      </c>
      <c r="E14" s="208">
        <v>13.756532619056907</v>
      </c>
      <c r="F14" s="208">
        <v>14.671431605498825</v>
      </c>
    </row>
    <row r="15" spans="1:50" ht="12.75">
      <c r="A15" s="360" t="s">
        <v>342</v>
      </c>
      <c r="B15" s="210">
        <v>76766.600000000006</v>
      </c>
      <c r="C15" s="207">
        <v>78862.278999999995</v>
      </c>
      <c r="D15" s="208">
        <v>2.7299359356803388</v>
      </c>
      <c r="E15" s="208">
        <v>11.935099514658834</v>
      </c>
      <c r="F15" s="208">
        <v>11.916670916809281</v>
      </c>
    </row>
    <row r="16" spans="1:50" ht="12.75">
      <c r="A16" s="268" t="s">
        <v>43</v>
      </c>
      <c r="B16" s="207">
        <v>64447.718000000001</v>
      </c>
      <c r="C16" s="207">
        <v>69296.649999999994</v>
      </c>
      <c r="D16" s="208">
        <v>7.5238226433401278</v>
      </c>
      <c r="E16" s="208">
        <v>10.019851443501071</v>
      </c>
      <c r="F16" s="208">
        <v>10.471233955682562</v>
      </c>
    </row>
    <row r="17" spans="1:6" ht="12.75">
      <c r="A17" s="202" t="s">
        <v>41</v>
      </c>
      <c r="B17" s="207">
        <v>56668.631809999992</v>
      </c>
      <c r="C17" s="207">
        <v>58327.85454</v>
      </c>
      <c r="D17" s="208">
        <v>2.9279385737829289</v>
      </c>
      <c r="E17" s="208">
        <v>8.8104170304782414</v>
      </c>
      <c r="F17" s="208">
        <v>8.8137682127687462</v>
      </c>
    </row>
    <row r="18" spans="1:6" ht="12.75">
      <c r="A18" s="268" t="s">
        <v>374</v>
      </c>
      <c r="B18" s="298">
        <v>56078.391499999998</v>
      </c>
      <c r="C18" s="298">
        <v>55703.580999999998</v>
      </c>
      <c r="D18" s="526">
        <v>-0.6683688493454687</v>
      </c>
      <c r="E18" s="438">
        <v>8.718650860849614</v>
      </c>
      <c r="F18" s="438">
        <v>8.4172211617778636</v>
      </c>
    </row>
    <row r="19" spans="1:6" ht="12.75">
      <c r="A19" s="437" t="s">
        <v>36</v>
      </c>
      <c r="B19" s="439">
        <v>58328</v>
      </c>
      <c r="C19" s="439">
        <v>54778</v>
      </c>
      <c r="D19" s="475">
        <v>-6.0862707447538078</v>
      </c>
      <c r="E19" s="475">
        <v>9.0684032442627451</v>
      </c>
      <c r="F19" s="475">
        <v>8.2773590588344383</v>
      </c>
    </row>
    <row r="20" spans="1:6" ht="14.25">
      <c r="A20" s="102" t="s">
        <v>10</v>
      </c>
      <c r="B20" s="266">
        <v>643200.33449000015</v>
      </c>
      <c r="C20" s="266">
        <v>661781.12621000002</v>
      </c>
      <c r="D20" s="195">
        <v>2.8888031805413661</v>
      </c>
      <c r="E20" s="195">
        <v>99.999999999999972</v>
      </c>
      <c r="F20" s="195">
        <v>100</v>
      </c>
    </row>
    <row r="21" spans="1:6" ht="14.25">
      <c r="A21" s="260"/>
      <c r="B21" s="252"/>
      <c r="C21" s="252"/>
      <c r="D21" s="176"/>
      <c r="E21" s="177"/>
      <c r="F21" s="177"/>
    </row>
    <row r="22" spans="1:6" ht="15">
      <c r="A22" s="284" t="s">
        <v>388</v>
      </c>
      <c r="B22" s="300"/>
      <c r="C22" s="117"/>
      <c r="D22" s="301"/>
      <c r="E22" s="301"/>
      <c r="F22" s="301"/>
    </row>
    <row r="23" spans="1:6" ht="14.25">
      <c r="A23" s="596">
        <v>2018</v>
      </c>
      <c r="B23" s="596"/>
      <c r="C23" s="596"/>
      <c r="D23" s="596"/>
      <c r="E23" s="596"/>
      <c r="F23" s="596"/>
    </row>
    <row r="24" spans="1:6" ht="15">
      <c r="A24" s="302"/>
      <c r="B24" s="303"/>
      <c r="C24" s="303"/>
      <c r="D24" s="304"/>
      <c r="E24" s="305"/>
      <c r="F24" s="305"/>
    </row>
    <row r="25" spans="1:6" ht="15">
      <c r="A25" s="302"/>
      <c r="B25" s="303"/>
      <c r="C25" s="303"/>
      <c r="D25" s="304"/>
      <c r="E25" s="305"/>
      <c r="F25" s="305"/>
    </row>
    <row r="26" spans="1:6" ht="15">
      <c r="A26" s="306"/>
      <c r="B26" s="303"/>
      <c r="C26" s="303"/>
      <c r="D26" s="304"/>
      <c r="E26" s="305"/>
      <c r="F26" s="305"/>
    </row>
    <row r="27" spans="1:6" ht="15">
      <c r="A27" s="302"/>
      <c r="B27" s="303"/>
      <c r="C27" s="303"/>
      <c r="D27" s="304"/>
      <c r="E27" s="305"/>
      <c r="F27" s="305"/>
    </row>
    <row r="28" spans="1:6" ht="15">
      <c r="A28" s="302"/>
      <c r="B28" s="303"/>
      <c r="C28" s="303"/>
      <c r="D28" s="304"/>
      <c r="E28" s="305"/>
      <c r="F28" s="305"/>
    </row>
    <row r="29" spans="1:6" ht="15">
      <c r="A29" s="354"/>
      <c r="B29" s="303"/>
      <c r="C29" s="303"/>
      <c r="D29" s="304"/>
      <c r="E29" s="305"/>
      <c r="F29" s="305"/>
    </row>
    <row r="30" spans="1:6" ht="15">
      <c r="A30" s="302"/>
      <c r="B30" s="303"/>
      <c r="C30" s="303"/>
      <c r="D30" s="304"/>
      <c r="E30" s="305"/>
      <c r="F30" s="305"/>
    </row>
    <row r="31" spans="1:6" ht="15">
      <c r="A31" s="306"/>
      <c r="B31" s="303"/>
      <c r="C31" s="303"/>
      <c r="D31" s="304"/>
      <c r="E31" s="305"/>
      <c r="F31" s="305"/>
    </row>
    <row r="32" spans="1:6" ht="14.25">
      <c r="A32" s="307"/>
      <c r="B32" s="308"/>
      <c r="C32" s="308"/>
      <c r="D32" s="309"/>
      <c r="E32" s="310"/>
      <c r="F32" s="310"/>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0"/>
      <c r="B36" s="95"/>
      <c r="C36" s="95"/>
      <c r="D36" s="95"/>
      <c r="E36" s="95"/>
      <c r="F36" s="95"/>
    </row>
    <row r="37" spans="1:6" ht="14.25">
      <c r="A37" s="596">
        <v>2019</v>
      </c>
      <c r="B37" s="596"/>
      <c r="C37" s="596"/>
      <c r="D37" s="596"/>
      <c r="E37" s="596"/>
      <c r="F37" s="596"/>
    </row>
    <row r="38" spans="1:6">
      <c r="A38" s="468"/>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G18" sqref="G18"/>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73" t="s">
        <v>408</v>
      </c>
      <c r="B2" s="573"/>
      <c r="C2" s="573"/>
      <c r="D2" s="573"/>
      <c r="E2" s="573"/>
      <c r="F2" s="573"/>
    </row>
    <row r="3" spans="1:6" ht="15.75">
      <c r="A3" s="574" t="s">
        <v>263</v>
      </c>
      <c r="B3" s="574"/>
      <c r="C3" s="574"/>
      <c r="D3" s="574"/>
      <c r="E3" s="574"/>
      <c r="F3" s="574"/>
    </row>
    <row r="4" spans="1:6" ht="9" customHeight="1"/>
    <row r="5" spans="1:6" ht="18" customHeight="1">
      <c r="A5" s="131"/>
      <c r="B5" s="130"/>
      <c r="C5" s="193"/>
      <c r="D5" s="131" t="s">
        <v>55</v>
      </c>
      <c r="E5" s="576" t="s">
        <v>13</v>
      </c>
      <c r="F5" s="577"/>
    </row>
    <row r="6" spans="1:6" ht="14.25">
      <c r="A6" s="147" t="s">
        <v>58</v>
      </c>
      <c r="B6" s="588" t="s">
        <v>122</v>
      </c>
      <c r="C6" s="589"/>
      <c r="D6" s="131" t="s">
        <v>15</v>
      </c>
      <c r="E6" s="576" t="s">
        <v>15</v>
      </c>
      <c r="F6" s="577"/>
    </row>
    <row r="7" spans="1:6" ht="15">
      <c r="A7" s="246" t="s">
        <v>38</v>
      </c>
      <c r="B7" s="590" t="s">
        <v>400</v>
      </c>
      <c r="C7" s="591"/>
      <c r="D7" s="133" t="s">
        <v>56</v>
      </c>
      <c r="E7" s="579" t="s">
        <v>19</v>
      </c>
      <c r="F7" s="580"/>
    </row>
    <row r="8" spans="1:6">
      <c r="A8" s="133"/>
      <c r="B8" s="130"/>
      <c r="C8" s="193"/>
      <c r="D8" s="133" t="s">
        <v>20</v>
      </c>
      <c r="E8" s="579" t="s">
        <v>20</v>
      </c>
      <c r="F8" s="580"/>
    </row>
    <row r="9" spans="1:6" ht="19.5" customHeight="1" thickBot="1">
      <c r="A9" s="454" t="s">
        <v>497</v>
      </c>
      <c r="B9" s="107">
        <v>2018</v>
      </c>
      <c r="C9" s="107">
        <v>2019</v>
      </c>
      <c r="D9" s="107" t="s">
        <v>498</v>
      </c>
      <c r="E9" s="107">
        <v>2018</v>
      </c>
      <c r="F9" s="107">
        <v>2019</v>
      </c>
    </row>
    <row r="10" spans="1:6" ht="15.75" thickBot="1">
      <c r="A10" s="578" t="s">
        <v>264</v>
      </c>
      <c r="B10" s="578"/>
      <c r="C10" s="578"/>
      <c r="D10" s="578"/>
      <c r="E10" s="578"/>
      <c r="F10" s="578"/>
    </row>
    <row r="11" spans="1:6">
      <c r="A11" s="202" t="s">
        <v>333</v>
      </c>
      <c r="B11" s="207">
        <v>33442.378449999997</v>
      </c>
      <c r="C11" s="207">
        <v>76660.608950000009</v>
      </c>
      <c r="D11" s="208">
        <v>129.23192817943851</v>
      </c>
      <c r="E11" s="208">
        <v>26.260375984782048</v>
      </c>
      <c r="F11" s="208">
        <v>43.592973547473861</v>
      </c>
    </row>
    <row r="12" spans="1:6">
      <c r="A12" s="268" t="s">
        <v>45</v>
      </c>
      <c r="B12" s="207">
        <v>13403.340470000001</v>
      </c>
      <c r="C12" s="207">
        <v>23094.091949999998</v>
      </c>
      <c r="D12" s="208">
        <v>72.301017061308713</v>
      </c>
      <c r="E12" s="208">
        <v>10.524872228226499</v>
      </c>
      <c r="F12" s="208">
        <v>13.132430765530447</v>
      </c>
    </row>
    <row r="13" spans="1:6" s="188" customFormat="1">
      <c r="A13" s="268" t="s">
        <v>43</v>
      </c>
      <c r="B13" s="207">
        <v>9013.4269999999997</v>
      </c>
      <c r="C13" s="207">
        <v>22286.133999999998</v>
      </c>
      <c r="D13" s="208">
        <v>147.25483437098896</v>
      </c>
      <c r="E13" s="208">
        <v>7.0777257151512822</v>
      </c>
      <c r="F13" s="208">
        <v>12.672986338669798</v>
      </c>
    </row>
    <row r="14" spans="1:6" s="188" customFormat="1">
      <c r="A14" s="268" t="s">
        <v>422</v>
      </c>
      <c r="B14" s="207">
        <v>22356.224999999999</v>
      </c>
      <c r="C14" s="207">
        <v>13614.3408</v>
      </c>
      <c r="D14" s="208">
        <v>-39.102684822683607</v>
      </c>
      <c r="E14" s="208">
        <v>17.555057424463303</v>
      </c>
      <c r="F14" s="208">
        <v>7.7417803809487484</v>
      </c>
    </row>
    <row r="15" spans="1:6">
      <c r="A15" s="360" t="s">
        <v>342</v>
      </c>
      <c r="B15" s="210">
        <v>17737.339</v>
      </c>
      <c r="C15" s="210">
        <v>13577.08304</v>
      </c>
      <c r="D15" s="209">
        <v>-23.454791950472398</v>
      </c>
      <c r="E15" s="209">
        <v>13.928111955492151</v>
      </c>
      <c r="F15" s="209">
        <v>7.7205937954472237</v>
      </c>
    </row>
    <row r="16" spans="1:6">
      <c r="A16" s="268" t="s">
        <v>36</v>
      </c>
      <c r="B16" s="210">
        <v>20588</v>
      </c>
      <c r="C16" s="210">
        <v>12217</v>
      </c>
      <c r="D16" s="208">
        <v>-40.659607538371866</v>
      </c>
      <c r="E16" s="208">
        <v>16.166572051178161</v>
      </c>
      <c r="F16" s="208">
        <v>6.9471840248079326</v>
      </c>
    </row>
    <row r="17" spans="1:6">
      <c r="A17" s="215" t="s">
        <v>41</v>
      </c>
      <c r="B17" s="210">
        <v>7920.5330000000004</v>
      </c>
      <c r="C17" s="210">
        <v>11126.751</v>
      </c>
      <c r="D17" s="209">
        <v>40.479826294518318</v>
      </c>
      <c r="E17" s="209">
        <v>6.2195389269591184</v>
      </c>
      <c r="F17" s="209">
        <v>6.3272150933302536</v>
      </c>
    </row>
    <row r="18" spans="1:6">
      <c r="A18" s="437" t="s">
        <v>374</v>
      </c>
      <c r="B18" s="439">
        <v>2887.9560000000001</v>
      </c>
      <c r="C18" s="439">
        <v>3279.4153700000002</v>
      </c>
      <c r="D18" s="475">
        <v>13.554893841872939</v>
      </c>
      <c r="E18" s="475">
        <v>2.2677457137474395</v>
      </c>
      <c r="F18" s="475">
        <v>1.8648360537917328</v>
      </c>
    </row>
    <row r="19" spans="1:6" ht="14.25">
      <c r="A19" s="269" t="s">
        <v>10</v>
      </c>
      <c r="B19" s="266">
        <v>127349.19892</v>
      </c>
      <c r="C19" s="266">
        <v>175855.42511000001</v>
      </c>
      <c r="D19" s="195">
        <v>38.089149049513324</v>
      </c>
      <c r="E19" s="195">
        <v>100</v>
      </c>
      <c r="F19" s="195">
        <v>100</v>
      </c>
    </row>
    <row r="20" spans="1:6" ht="14.25">
      <c r="A20" s="120"/>
      <c r="B20" s="252"/>
      <c r="C20" s="252"/>
      <c r="D20" s="176"/>
      <c r="E20" s="177"/>
      <c r="F20" s="177"/>
    </row>
    <row r="21" spans="1:6" ht="18" customHeight="1">
      <c r="A21" s="187" t="s">
        <v>389</v>
      </c>
    </row>
    <row r="22" spans="1:6" ht="14.25">
      <c r="A22" s="162">
        <v>2018</v>
      </c>
    </row>
    <row r="29" spans="1:6" s="389" customFormat="1" ht="14.25">
      <c r="A29" s="388"/>
    </row>
    <row r="38" spans="1:1">
      <c r="A38" s="510"/>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B86"/>
  <sheetViews>
    <sheetView zoomScaleNormal="100" workbookViewId="0">
      <selection activeCell="N10" sqref="N10"/>
    </sheetView>
  </sheetViews>
  <sheetFormatPr defaultRowHeight="12"/>
  <cols>
    <col min="1" max="1" width="24.7109375" style="191" customWidth="1"/>
    <col min="2" max="8" width="9.5703125" style="191" customWidth="1"/>
    <col min="9" max="9" width="10.7109375" style="191" customWidth="1"/>
    <col min="10" max="13" width="9.5703125" style="191" customWidth="1"/>
    <col min="14" max="16384" width="9.140625" style="191"/>
  </cols>
  <sheetData>
    <row r="1" spans="1:132" s="422" customFormat="1" ht="15.75" customHeight="1">
      <c r="A1" s="573" t="s">
        <v>265</v>
      </c>
      <c r="B1" s="573"/>
      <c r="C1" s="573"/>
      <c r="D1" s="573"/>
      <c r="E1" s="573"/>
      <c r="F1" s="573"/>
      <c r="G1" s="573"/>
      <c r="H1" s="573"/>
      <c r="I1" s="573"/>
      <c r="J1" s="573"/>
      <c r="K1" s="573"/>
      <c r="L1" s="573"/>
      <c r="M1" s="573"/>
    </row>
    <row r="2" spans="1:132" s="422" customFormat="1" ht="17.25" customHeight="1">
      <c r="A2" s="612" t="s">
        <v>266</v>
      </c>
      <c r="B2" s="612"/>
      <c r="C2" s="612"/>
      <c r="D2" s="612"/>
      <c r="E2" s="612"/>
      <c r="F2" s="612"/>
      <c r="G2" s="612"/>
      <c r="H2" s="612"/>
      <c r="I2" s="612"/>
      <c r="J2" s="612"/>
      <c r="K2" s="612"/>
      <c r="L2" s="612"/>
      <c r="M2" s="612"/>
    </row>
    <row r="3" spans="1:132" ht="12" customHeight="1">
      <c r="A3" s="613" t="s">
        <v>401</v>
      </c>
      <c r="B3" s="613"/>
      <c r="C3" s="613"/>
      <c r="D3" s="613"/>
      <c r="E3" s="613"/>
      <c r="F3" s="613"/>
      <c r="G3" s="613"/>
      <c r="H3" s="613"/>
      <c r="I3" s="613"/>
      <c r="J3" s="613"/>
      <c r="K3" s="613"/>
      <c r="L3" s="613"/>
      <c r="M3" s="613"/>
    </row>
    <row r="4" spans="1:132" s="96" customFormat="1" ht="15" customHeight="1">
      <c r="A4" s="609" t="s">
        <v>390</v>
      </c>
      <c r="B4" s="611"/>
      <c r="C4" s="611"/>
      <c r="D4" s="611"/>
      <c r="E4" s="611"/>
      <c r="F4" s="611"/>
      <c r="G4" s="611"/>
      <c r="H4" s="611"/>
      <c r="I4" s="611"/>
      <c r="J4" s="611"/>
      <c r="K4" s="611"/>
      <c r="L4" s="611"/>
      <c r="M4" s="495">
        <v>2019</v>
      </c>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row>
    <row r="5" spans="1:132" s="96" customFormat="1" ht="19.5" customHeight="1">
      <c r="A5" s="610"/>
      <c r="B5" s="411" t="s">
        <v>447</v>
      </c>
      <c r="C5" s="410" t="s">
        <v>448</v>
      </c>
      <c r="D5" s="410" t="s">
        <v>324</v>
      </c>
      <c r="E5" s="410" t="s">
        <v>419</v>
      </c>
      <c r="F5" s="410" t="s">
        <v>489</v>
      </c>
      <c r="G5" s="410" t="s">
        <v>490</v>
      </c>
      <c r="H5" s="410" t="s">
        <v>474</v>
      </c>
      <c r="I5" s="410" t="s">
        <v>483</v>
      </c>
      <c r="J5" s="410" t="s">
        <v>491</v>
      </c>
      <c r="K5" s="410" t="s">
        <v>486</v>
      </c>
      <c r="L5" s="410" t="s">
        <v>487</v>
      </c>
      <c r="M5" s="410" t="s">
        <v>488</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row>
    <row r="6" spans="1:132" s="96" customFormat="1" ht="17.25" customHeight="1" thickBot="1">
      <c r="A6" s="134"/>
      <c r="B6" s="117"/>
      <c r="C6" s="117"/>
      <c r="D6" s="134"/>
      <c r="E6" s="134"/>
      <c r="F6" s="117"/>
      <c r="G6" s="117"/>
      <c r="H6" s="117"/>
      <c r="I6" s="117"/>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row>
    <row r="7" spans="1:132" s="96" customFormat="1" ht="26.25" customHeight="1" thickBot="1">
      <c r="A7" s="311" t="s">
        <v>446</v>
      </c>
      <c r="B7" s="350">
        <v>29906</v>
      </c>
      <c r="C7" s="350">
        <v>33330</v>
      </c>
      <c r="D7" s="350">
        <v>33312</v>
      </c>
      <c r="E7" s="350">
        <v>36770</v>
      </c>
      <c r="F7" s="456">
        <v>36449</v>
      </c>
      <c r="G7" s="456">
        <v>44056</v>
      </c>
      <c r="H7" s="456">
        <v>42335</v>
      </c>
      <c r="I7" s="350">
        <v>38778</v>
      </c>
      <c r="J7" s="350">
        <v>41432</v>
      </c>
      <c r="K7" s="350">
        <v>38522</v>
      </c>
      <c r="L7" s="350">
        <v>54109</v>
      </c>
      <c r="M7" s="350">
        <v>35525</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row>
    <row r="8" spans="1:132" s="96" customFormat="1" ht="28.5" customHeight="1" thickBot="1">
      <c r="A8" s="312" t="s">
        <v>413</v>
      </c>
      <c r="B8" s="343" t="s">
        <v>249</v>
      </c>
      <c r="C8" s="343">
        <v>11.449207516886243</v>
      </c>
      <c r="D8" s="343">
        <v>-5.4005400540054004E-2</v>
      </c>
      <c r="E8" s="343">
        <v>10.380643611911623</v>
      </c>
      <c r="F8" s="343">
        <v>-0.87299428882240959</v>
      </c>
      <c r="G8" s="343">
        <v>20.870257071524595</v>
      </c>
      <c r="H8" s="343">
        <v>-3.9063918648992191</v>
      </c>
      <c r="I8" s="343">
        <v>-8.4020314160859808</v>
      </c>
      <c r="J8" s="343">
        <v>6.8440868533704684</v>
      </c>
      <c r="K8" s="343">
        <v>-7.0235566711720407</v>
      </c>
      <c r="L8" s="343">
        <v>40.462592804111935</v>
      </c>
      <c r="M8" s="343">
        <v>-34.345487811639472</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row>
    <row r="9" spans="1:132" s="96" customFormat="1" ht="24.75" customHeight="1" thickBot="1">
      <c r="A9" s="313" t="s">
        <v>328</v>
      </c>
      <c r="B9" s="351">
        <v>561043</v>
      </c>
      <c r="C9" s="351">
        <v>625477</v>
      </c>
      <c r="D9" s="350">
        <v>618400</v>
      </c>
      <c r="E9" s="350">
        <v>684820</v>
      </c>
      <c r="F9" s="350">
        <v>671398</v>
      </c>
      <c r="G9" s="353">
        <v>800593</v>
      </c>
      <c r="H9" s="353">
        <v>768209</v>
      </c>
      <c r="I9" s="351">
        <v>721902</v>
      </c>
      <c r="J9" s="351">
        <v>769713</v>
      </c>
      <c r="K9" s="351">
        <v>719331</v>
      </c>
      <c r="L9" s="351">
        <v>1004748</v>
      </c>
      <c r="M9" s="351">
        <v>661781</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row>
    <row r="10" spans="1:132" s="96" customFormat="1" ht="26.25" customHeight="1" thickBot="1">
      <c r="A10" s="312" t="s">
        <v>412</v>
      </c>
      <c r="B10" s="343" t="s">
        <v>249</v>
      </c>
      <c r="C10" s="343">
        <v>11.484681209818143</v>
      </c>
      <c r="D10" s="343">
        <v>-1.1314564724202489</v>
      </c>
      <c r="E10" s="343">
        <v>10.740620957309185</v>
      </c>
      <c r="F10" s="343">
        <v>-1.9599310767792997</v>
      </c>
      <c r="G10" s="343">
        <v>19.242684666918876</v>
      </c>
      <c r="H10" s="343">
        <v>-4.0450016425324726</v>
      </c>
      <c r="I10" s="343">
        <v>-6.0279168819943534</v>
      </c>
      <c r="J10" s="343">
        <v>6.6229211167166735</v>
      </c>
      <c r="K10" s="343">
        <v>-6.5455565905733692</v>
      </c>
      <c r="L10" s="343">
        <v>39.678117584255368</v>
      </c>
      <c r="M10" s="343">
        <v>-34.134628782540503</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row>
    <row r="11" spans="1:132"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row>
    <row r="12" spans="1:132" ht="12" customHeight="1">
      <c r="A12" s="314"/>
      <c r="B12" s="314"/>
      <c r="C12" s="314"/>
      <c r="D12" s="314"/>
      <c r="E12" s="314"/>
      <c r="F12" s="314"/>
      <c r="G12" s="314"/>
      <c r="H12" s="314"/>
      <c r="I12" s="314"/>
      <c r="J12" s="314"/>
      <c r="K12" s="314"/>
      <c r="L12" s="314"/>
      <c r="M12" s="314"/>
    </row>
    <row r="13" spans="1:132" ht="12" customHeight="1">
      <c r="A13" s="314"/>
      <c r="B13" s="314"/>
      <c r="C13" s="314"/>
      <c r="D13" s="314"/>
      <c r="E13" s="314"/>
      <c r="F13" s="314"/>
      <c r="G13" s="314"/>
      <c r="H13" s="314"/>
      <c r="I13" s="314"/>
      <c r="J13" s="314"/>
      <c r="K13" s="314"/>
      <c r="L13" s="314"/>
      <c r="M13" s="314"/>
    </row>
    <row r="14" spans="1:132" ht="12" customHeight="1">
      <c r="A14" s="416" t="s">
        <v>220</v>
      </c>
      <c r="B14" s="416"/>
      <c r="C14" s="416"/>
      <c r="F14" s="416"/>
      <c r="G14" s="415" t="s">
        <v>385</v>
      </c>
      <c r="H14" s="416"/>
      <c r="I14" s="416"/>
      <c r="J14" s="416"/>
      <c r="K14" s="416"/>
      <c r="L14" s="416"/>
      <c r="M14" s="416"/>
    </row>
    <row r="15" spans="1:132" ht="12" customHeight="1">
      <c r="A15" s="314"/>
      <c r="B15" s="542"/>
      <c r="C15" s="314"/>
      <c r="D15" s="314"/>
      <c r="E15" s="314"/>
      <c r="F15" s="314"/>
      <c r="G15" s="314"/>
      <c r="H15" s="314"/>
      <c r="I15" s="314"/>
      <c r="J15" s="314"/>
      <c r="K15" s="314"/>
      <c r="L15" s="314"/>
      <c r="M15" s="314"/>
    </row>
    <row r="16" spans="1:132" ht="19.5" customHeight="1">
      <c r="A16" s="315"/>
      <c r="B16" s="315"/>
      <c r="C16" s="315"/>
      <c r="D16" s="315"/>
      <c r="E16" s="315"/>
      <c r="F16" s="315"/>
      <c r="G16" s="315"/>
      <c r="H16" s="315"/>
      <c r="I16" s="315"/>
      <c r="J16" s="315"/>
      <c r="K16" s="315"/>
      <c r="L16" s="315"/>
      <c r="M16" s="315"/>
    </row>
    <row r="17" spans="1:13" ht="33" customHeight="1">
      <c r="A17" s="315"/>
      <c r="B17" s="315"/>
      <c r="C17" s="315"/>
      <c r="D17" s="315"/>
      <c r="E17" s="315"/>
      <c r="F17" s="315"/>
      <c r="G17" s="315"/>
      <c r="H17" s="315"/>
      <c r="I17" s="315"/>
      <c r="J17" s="315"/>
      <c r="K17" s="315"/>
      <c r="L17" s="315"/>
      <c r="M17" s="315"/>
    </row>
    <row r="18" spans="1:13" ht="27" customHeight="1">
      <c r="A18" s="316"/>
      <c r="B18" s="316"/>
      <c r="C18" s="316"/>
      <c r="D18" s="316"/>
      <c r="E18" s="316"/>
      <c r="F18" s="316"/>
      <c r="G18" s="316"/>
      <c r="H18" s="316"/>
      <c r="I18" s="316"/>
      <c r="J18" s="316"/>
      <c r="K18" s="316"/>
      <c r="L18" s="316"/>
      <c r="M18" s="316"/>
    </row>
    <row r="19" spans="1:13" ht="27" customHeight="1">
      <c r="A19" s="316"/>
      <c r="B19" s="316"/>
      <c r="C19" s="316"/>
      <c r="D19" s="316"/>
      <c r="E19" s="316"/>
      <c r="F19" s="316"/>
      <c r="G19" s="316"/>
      <c r="H19" s="316"/>
      <c r="I19" s="316"/>
      <c r="J19" s="316"/>
      <c r="K19" s="316"/>
      <c r="L19" s="316"/>
      <c r="M19" s="316"/>
    </row>
    <row r="20" spans="1:13" ht="27" customHeight="1">
      <c r="A20" s="316"/>
      <c r="B20" s="316"/>
      <c r="C20" s="316"/>
      <c r="D20" s="316"/>
      <c r="E20" s="316"/>
      <c r="F20" s="316"/>
      <c r="G20" s="316"/>
      <c r="H20" s="316"/>
      <c r="I20" s="316"/>
      <c r="J20" s="316"/>
      <c r="K20" s="316"/>
      <c r="L20" s="316"/>
      <c r="M20" s="316"/>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2"/>
      <c r="B30" s="449"/>
      <c r="C30" s="449"/>
      <c r="D30" s="449"/>
      <c r="E30" s="449"/>
      <c r="F30" s="449"/>
      <c r="G30" s="449"/>
      <c r="H30" s="449"/>
      <c r="I30" s="449"/>
      <c r="J30" s="449"/>
      <c r="K30" s="449"/>
      <c r="L30" s="449"/>
      <c r="M30" s="449"/>
    </row>
    <row r="31" spans="1:13" ht="12" hidden="1" customHeight="1"/>
    <row r="32" spans="1:13" ht="12" hidden="1" customHeight="1"/>
    <row r="35" spans="1:13" ht="12.75" customHeight="1"/>
    <row r="40" spans="1:13">
      <c r="A40" s="511"/>
    </row>
    <row r="41" spans="1:13" ht="12" customHeight="1">
      <c r="A41" s="314"/>
      <c r="B41" s="314"/>
      <c r="C41" s="314"/>
      <c r="D41" s="314"/>
      <c r="E41" s="314"/>
      <c r="F41" s="314"/>
      <c r="G41" s="314"/>
      <c r="H41" s="314"/>
      <c r="I41" s="314"/>
      <c r="J41" s="314"/>
      <c r="K41" s="314"/>
      <c r="L41" s="314"/>
      <c r="M41" s="314"/>
    </row>
    <row r="42" spans="1:13" ht="12" customHeight="1">
      <c r="A42" s="314"/>
      <c r="B42" s="314"/>
      <c r="C42" s="314"/>
      <c r="D42" s="314"/>
      <c r="E42" s="314"/>
      <c r="F42" s="314"/>
      <c r="G42" s="314"/>
      <c r="H42" s="314"/>
      <c r="I42" s="314"/>
      <c r="J42" s="314"/>
      <c r="K42" s="314"/>
      <c r="L42" s="314"/>
      <c r="M42" s="314"/>
    </row>
    <row r="43" spans="1:13" ht="57" customHeight="1">
      <c r="A43" s="315"/>
      <c r="B43" s="315"/>
      <c r="C43" s="315"/>
      <c r="D43" s="315"/>
      <c r="E43" s="315"/>
      <c r="F43" s="315"/>
      <c r="G43" s="315"/>
      <c r="H43" s="315"/>
      <c r="I43" s="315"/>
      <c r="J43" s="315"/>
      <c r="K43" s="315"/>
      <c r="L43" s="315"/>
      <c r="M43" s="315"/>
    </row>
    <row r="44" spans="1:13" ht="33" customHeight="1">
      <c r="A44" s="315"/>
      <c r="B44" s="315"/>
      <c r="C44" s="315"/>
      <c r="D44" s="315"/>
      <c r="E44" s="315"/>
      <c r="F44" s="315"/>
      <c r="G44" s="315"/>
      <c r="H44" s="315"/>
      <c r="I44" s="315"/>
      <c r="J44" s="315"/>
      <c r="K44" s="315"/>
      <c r="L44" s="315"/>
      <c r="M44" s="315"/>
    </row>
    <row r="45" spans="1:13" ht="27" customHeight="1">
      <c r="A45" s="316"/>
      <c r="B45" s="316"/>
      <c r="C45" s="316"/>
      <c r="D45" s="316"/>
      <c r="E45" s="316"/>
      <c r="F45" s="316"/>
      <c r="G45" s="316"/>
      <c r="H45" s="316"/>
      <c r="I45" s="316"/>
      <c r="J45" s="316"/>
      <c r="K45" s="316"/>
      <c r="L45" s="316"/>
      <c r="M45" s="316"/>
    </row>
    <row r="46" spans="1:13" ht="27" customHeight="1">
      <c r="A46" s="316"/>
      <c r="B46" s="316"/>
      <c r="C46" s="316"/>
      <c r="D46" s="316"/>
      <c r="E46" s="316"/>
      <c r="F46" s="316"/>
      <c r="G46" s="316"/>
      <c r="H46" s="316"/>
      <c r="I46" s="316"/>
      <c r="J46" s="316"/>
      <c r="K46" s="316"/>
      <c r="L46" s="316"/>
      <c r="M46" s="316"/>
    </row>
    <row r="47" spans="1:13" ht="27" customHeight="1">
      <c r="A47" s="316"/>
      <c r="B47" s="316"/>
      <c r="C47" s="316"/>
      <c r="D47" s="316"/>
      <c r="E47" s="316"/>
      <c r="F47" s="316"/>
      <c r="G47" s="316"/>
      <c r="H47" s="316"/>
      <c r="I47" s="316"/>
      <c r="J47" s="316"/>
      <c r="K47" s="316"/>
      <c r="L47" s="316"/>
      <c r="M47" s="31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4"/>
      <c r="B68" s="314"/>
      <c r="C68" s="314"/>
      <c r="D68" s="314"/>
      <c r="E68" s="314"/>
      <c r="F68" s="314"/>
      <c r="G68" s="314"/>
      <c r="H68" s="314"/>
      <c r="I68" s="314"/>
      <c r="J68" s="314"/>
      <c r="K68" s="314"/>
      <c r="L68" s="314"/>
      <c r="M68" s="314"/>
    </row>
    <row r="69" spans="1:13" ht="12" customHeight="1">
      <c r="A69" s="314"/>
      <c r="B69" s="314"/>
      <c r="C69" s="314"/>
      <c r="D69" s="314"/>
      <c r="E69" s="314"/>
      <c r="F69" s="314"/>
      <c r="G69" s="314"/>
      <c r="H69" s="314"/>
      <c r="I69" s="314"/>
      <c r="J69" s="314"/>
      <c r="K69" s="314"/>
      <c r="L69" s="314"/>
      <c r="M69" s="314"/>
    </row>
    <row r="70" spans="1:13" ht="57" customHeight="1">
      <c r="A70" s="315"/>
      <c r="B70" s="315"/>
      <c r="C70" s="315"/>
      <c r="D70" s="315"/>
      <c r="E70" s="315"/>
      <c r="F70" s="315"/>
      <c r="G70" s="315"/>
      <c r="H70" s="315"/>
      <c r="I70" s="315"/>
      <c r="J70" s="315"/>
      <c r="K70" s="315"/>
      <c r="L70" s="315"/>
      <c r="M70" s="315"/>
    </row>
    <row r="71" spans="1:13" ht="33" customHeight="1">
      <c r="A71" s="315"/>
      <c r="B71" s="315"/>
      <c r="C71" s="315"/>
      <c r="D71" s="315"/>
      <c r="E71" s="315"/>
      <c r="F71" s="315"/>
      <c r="G71" s="315"/>
      <c r="H71" s="315"/>
      <c r="I71" s="315"/>
      <c r="J71" s="315"/>
      <c r="K71" s="315"/>
      <c r="L71" s="315"/>
      <c r="M71" s="315"/>
    </row>
    <row r="72" spans="1:13" ht="27" customHeight="1">
      <c r="A72" s="316"/>
      <c r="B72" s="316"/>
      <c r="C72" s="316"/>
      <c r="D72" s="316"/>
      <c r="E72" s="316"/>
      <c r="F72" s="316"/>
      <c r="G72" s="316"/>
      <c r="H72" s="316"/>
      <c r="I72" s="316"/>
      <c r="J72" s="316"/>
      <c r="K72" s="316"/>
      <c r="L72" s="316"/>
      <c r="M72" s="316"/>
    </row>
    <row r="73" spans="1:13" ht="27" customHeight="1">
      <c r="A73" s="316"/>
      <c r="B73" s="316"/>
      <c r="C73" s="316"/>
      <c r="D73" s="316"/>
      <c r="E73" s="316"/>
      <c r="F73" s="316"/>
      <c r="G73" s="316"/>
      <c r="H73" s="316"/>
      <c r="I73" s="316"/>
      <c r="J73" s="316"/>
      <c r="K73" s="316"/>
      <c r="L73" s="316"/>
      <c r="M73" s="316"/>
    </row>
    <row r="74" spans="1:13" ht="27" customHeight="1">
      <c r="A74" s="316"/>
      <c r="B74" s="316"/>
      <c r="C74" s="316"/>
      <c r="D74" s="316"/>
      <c r="E74" s="316"/>
      <c r="F74" s="316"/>
      <c r="G74" s="316"/>
      <c r="H74" s="316"/>
      <c r="I74" s="316"/>
      <c r="J74" s="316"/>
      <c r="K74" s="316"/>
      <c r="L74" s="316"/>
      <c r="M74" s="31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L4"/>
    <mergeCell ref="A1:M1"/>
    <mergeCell ref="A2:M2"/>
    <mergeCell ref="A3:M3"/>
  </mergeCells>
  <phoneticPr fontId="2"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6" t="s">
        <v>59</v>
      </c>
      <c r="B1" s="616"/>
      <c r="C1" s="616"/>
      <c r="D1" s="616"/>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7" t="s">
        <v>46</v>
      </c>
      <c r="B2" s="617"/>
      <c r="C2" s="617"/>
      <c r="D2" s="617"/>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5" t="s">
        <v>12</v>
      </c>
      <c r="C6" s="615"/>
      <c r="D6" s="6" t="s">
        <v>55</v>
      </c>
      <c r="E6" s="615" t="s">
        <v>13</v>
      </c>
      <c r="F6" s="615"/>
    </row>
    <row r="7" spans="1:69" ht="12" customHeight="1">
      <c r="A7" s="6" t="s">
        <v>58</v>
      </c>
      <c r="B7" s="12"/>
      <c r="C7" s="12"/>
      <c r="D7" s="6" t="s">
        <v>15</v>
      </c>
      <c r="E7" s="618" t="s">
        <v>16</v>
      </c>
      <c r="F7" s="618"/>
    </row>
    <row r="8" spans="1:69" ht="12" customHeight="1">
      <c r="A8" s="7" t="s">
        <v>38</v>
      </c>
      <c r="B8" s="614" t="s">
        <v>18</v>
      </c>
      <c r="C8" s="614"/>
      <c r="D8" s="7" t="s">
        <v>56</v>
      </c>
      <c r="E8" s="614" t="s">
        <v>19</v>
      </c>
      <c r="F8" s="614"/>
    </row>
    <row r="9" spans="1:69" ht="12" customHeight="1">
      <c r="A9" s="7"/>
      <c r="B9" s="13"/>
      <c r="C9" s="13"/>
      <c r="D9" s="7" t="s">
        <v>20</v>
      </c>
      <c r="E9" s="614" t="s">
        <v>21</v>
      </c>
      <c r="F9" s="614"/>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F39"/>
  <sheetViews>
    <sheetView zoomScaleNormal="100" workbookViewId="0">
      <selection activeCell="G17" sqref="G17"/>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8" s="93" customFormat="1" ht="15.75" customHeight="1">
      <c r="A2" s="573" t="s">
        <v>267</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74" t="s">
        <v>268</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317"/>
    </row>
    <row r="5" spans="1:58" ht="12" customHeight="1">
      <c r="A5" s="131"/>
      <c r="B5" s="130"/>
      <c r="C5" s="193"/>
      <c r="D5" s="131" t="s">
        <v>55</v>
      </c>
      <c r="E5" s="576" t="s">
        <v>13</v>
      </c>
      <c r="F5" s="577"/>
    </row>
    <row r="6" spans="1:58" ht="12" customHeight="1">
      <c r="A6" s="147" t="s">
        <v>58</v>
      </c>
      <c r="B6" s="576" t="s">
        <v>122</v>
      </c>
      <c r="C6" s="577"/>
      <c r="D6" s="131" t="s">
        <v>15</v>
      </c>
      <c r="E6" s="576" t="s">
        <v>15</v>
      </c>
      <c r="F6" s="577"/>
    </row>
    <row r="7" spans="1:58" ht="12" customHeight="1">
      <c r="A7" s="246" t="s">
        <v>38</v>
      </c>
      <c r="B7" s="579" t="s">
        <v>400</v>
      </c>
      <c r="C7" s="580"/>
      <c r="D7" s="133" t="s">
        <v>56</v>
      </c>
      <c r="E7" s="579" t="s">
        <v>19</v>
      </c>
      <c r="F7" s="580"/>
    </row>
    <row r="8" spans="1:58" ht="12" customHeight="1">
      <c r="A8" s="133"/>
      <c r="B8" s="130"/>
      <c r="C8" s="193"/>
      <c r="D8" s="133" t="s">
        <v>20</v>
      </c>
      <c r="E8" s="579" t="s">
        <v>20</v>
      </c>
      <c r="F8" s="580"/>
    </row>
    <row r="9" spans="1:58" ht="16.5" customHeight="1" thickBot="1">
      <c r="A9" s="454" t="s">
        <v>497</v>
      </c>
      <c r="B9" s="107">
        <v>2018</v>
      </c>
      <c r="C9" s="107">
        <v>2019</v>
      </c>
      <c r="D9" s="107" t="s">
        <v>498</v>
      </c>
      <c r="E9" s="107">
        <v>2018</v>
      </c>
      <c r="F9" s="107">
        <v>2019</v>
      </c>
    </row>
    <row r="10" spans="1:58" ht="15.75" thickBot="1">
      <c r="A10" s="578" t="s">
        <v>231</v>
      </c>
      <c r="B10" s="578"/>
      <c r="C10" s="578"/>
      <c r="D10" s="578"/>
      <c r="E10" s="578"/>
      <c r="F10" s="578"/>
    </row>
    <row r="11" spans="1:58" s="112" customFormat="1" ht="12.75">
      <c r="A11" s="215" t="s">
        <v>333</v>
      </c>
      <c r="B11" s="210">
        <v>26871.746170000002</v>
      </c>
      <c r="C11" s="210">
        <v>28851.016600000003</v>
      </c>
      <c r="D11" s="209">
        <v>7.3656189570951103</v>
      </c>
      <c r="E11" s="209">
        <v>24.742658199625119</v>
      </c>
      <c r="F11" s="209">
        <v>25.359026981555772</v>
      </c>
    </row>
    <row r="12" spans="1:58" s="112" customFormat="1" ht="12.75">
      <c r="A12" s="268" t="s">
        <v>45</v>
      </c>
      <c r="B12" s="210">
        <v>26125.166009999997</v>
      </c>
      <c r="C12" s="210">
        <v>27038.972740000001</v>
      </c>
      <c r="D12" s="209">
        <v>3.4978025772170129</v>
      </c>
      <c r="E12" s="209">
        <v>24.055230683726489</v>
      </c>
      <c r="F12" s="209">
        <v>23.766304278761911</v>
      </c>
    </row>
    <row r="13" spans="1:58" s="112" customFormat="1" ht="12.75">
      <c r="A13" s="268" t="s">
        <v>422</v>
      </c>
      <c r="B13" s="210">
        <v>13482.15509</v>
      </c>
      <c r="C13" s="210">
        <v>14222.50382</v>
      </c>
      <c r="D13" s="209">
        <v>5.4913233459918498</v>
      </c>
      <c r="E13" s="209">
        <v>12.413944113487656</v>
      </c>
      <c r="F13" s="209">
        <v>12.501079706032264</v>
      </c>
    </row>
    <row r="14" spans="1:58" s="112" customFormat="1" ht="12.75">
      <c r="A14" s="519" t="s">
        <v>342</v>
      </c>
      <c r="B14" s="210">
        <v>13273.785890000001</v>
      </c>
      <c r="C14" s="210">
        <v>13622.27952</v>
      </c>
      <c r="D14" s="209">
        <v>2.6254275373127856</v>
      </c>
      <c r="E14" s="209">
        <v>12.222084311660371</v>
      </c>
      <c r="F14" s="209">
        <v>11.97350369615657</v>
      </c>
    </row>
    <row r="15" spans="1:58" s="112" customFormat="1" ht="12.75">
      <c r="A15" s="268" t="s">
        <v>43</v>
      </c>
      <c r="B15" s="210">
        <v>12199.348810000001</v>
      </c>
      <c r="C15" s="210">
        <v>12685.78976</v>
      </c>
      <c r="D15" s="209">
        <v>3.9874337358175582</v>
      </c>
      <c r="E15" s="209">
        <v>11.232776461725317</v>
      </c>
      <c r="F15" s="209">
        <v>11.150362195770386</v>
      </c>
    </row>
    <row r="16" spans="1:58" s="112" customFormat="1" ht="12.75">
      <c r="A16" s="268" t="s">
        <v>36</v>
      </c>
      <c r="B16" s="210">
        <v>9094.1134499999989</v>
      </c>
      <c r="C16" s="210">
        <v>9424.1595699999998</v>
      </c>
      <c r="D16" s="209">
        <v>3.6292280914969277</v>
      </c>
      <c r="E16" s="209">
        <v>8.3735734662889421</v>
      </c>
      <c r="F16" s="209">
        <v>8.2835041873053772</v>
      </c>
    </row>
    <row r="17" spans="1:6" s="112" customFormat="1" ht="12.75">
      <c r="A17" s="437" t="s">
        <v>374</v>
      </c>
      <c r="B17" s="520">
        <v>7558.6127699999997</v>
      </c>
      <c r="C17" s="520">
        <v>7925.4814800000004</v>
      </c>
      <c r="D17" s="527">
        <v>4.8536513400460946</v>
      </c>
      <c r="E17" s="527">
        <v>6.9597327634861177</v>
      </c>
      <c r="F17" s="527">
        <v>6.9662189544177284</v>
      </c>
    </row>
    <row r="18" spans="1:6" ht="14.25">
      <c r="A18" s="102" t="s">
        <v>10</v>
      </c>
      <c r="B18" s="266">
        <v>108604.92818999999</v>
      </c>
      <c r="C18" s="266">
        <v>113770.20349</v>
      </c>
      <c r="D18" s="195">
        <v>4.7560229412090482</v>
      </c>
      <c r="E18" s="195">
        <v>100.00000000000001</v>
      </c>
      <c r="F18" s="195">
        <v>100</v>
      </c>
    </row>
    <row r="19" spans="1:6" ht="15.75" customHeight="1">
      <c r="A19" s="260"/>
      <c r="B19" s="252"/>
      <c r="C19" s="252"/>
      <c r="D19" s="176"/>
      <c r="E19" s="177"/>
      <c r="F19" s="177"/>
    </row>
    <row r="20" spans="1:6" ht="13.5" customHeight="1">
      <c r="A20" s="159" t="s">
        <v>243</v>
      </c>
      <c r="B20" s="318"/>
      <c r="C20" s="117"/>
      <c r="D20" s="117"/>
      <c r="E20" s="117"/>
      <c r="F20" s="117"/>
    </row>
    <row r="21" spans="1:6" ht="14.25">
      <c r="A21" s="596">
        <v>2018</v>
      </c>
      <c r="B21" s="596"/>
      <c r="C21" s="596"/>
      <c r="D21" s="596"/>
      <c r="E21" s="596"/>
      <c r="F21" s="596"/>
    </row>
    <row r="22" spans="1:6" ht="15">
      <c r="A22" s="273"/>
      <c r="B22" s="226"/>
      <c r="C22" s="226"/>
      <c r="D22" s="272"/>
      <c r="E22" s="227"/>
      <c r="F22" s="227"/>
    </row>
    <row r="23" spans="1:6" ht="15">
      <c r="A23" s="271"/>
      <c r="B23" s="226"/>
      <c r="C23" s="226"/>
      <c r="D23" s="272"/>
      <c r="E23" s="227"/>
      <c r="F23" s="227"/>
    </row>
    <row r="24" spans="1:6" ht="15">
      <c r="A24" s="271"/>
      <c r="B24" s="226"/>
      <c r="C24" s="226"/>
      <c r="D24" s="272"/>
      <c r="E24" s="227"/>
      <c r="F24" s="227"/>
    </row>
    <row r="25" spans="1:6" ht="15">
      <c r="A25" s="271"/>
      <c r="B25" s="226"/>
      <c r="C25" s="226"/>
      <c r="D25" s="272"/>
      <c r="E25" s="227"/>
      <c r="F25" s="227"/>
    </row>
    <row r="26" spans="1:6" ht="15">
      <c r="A26" s="271"/>
      <c r="B26" s="226"/>
      <c r="C26" s="226"/>
      <c r="D26" s="272"/>
      <c r="E26" s="227"/>
      <c r="F26" s="227"/>
    </row>
    <row r="27" spans="1:6" ht="14.25">
      <c r="A27" s="120"/>
      <c r="B27" s="252"/>
      <c r="C27" s="252"/>
      <c r="D27" s="176"/>
      <c r="E27" s="177"/>
      <c r="F27" s="177"/>
    </row>
    <row r="28" spans="1:6" s="155" customFormat="1" ht="14.25">
      <c r="A28" s="388"/>
    </row>
    <row r="37" spans="1:1">
      <c r="A37" s="468"/>
    </row>
    <row r="39" spans="1:1" ht="14.25">
      <c r="A39" s="162">
        <v>2019</v>
      </c>
    </row>
  </sheetData>
  <sortState ref="A11:F17">
    <sortCondition descending="1" ref="C11:C17"/>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HD39"/>
  <sheetViews>
    <sheetView zoomScaleNormal="100" workbookViewId="0">
      <selection activeCell="G20" sqref="G20"/>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32" width="9.140625" style="294"/>
    <col min="33" max="16384" width="9.140625" style="182"/>
  </cols>
  <sheetData>
    <row r="3" spans="1:6" ht="15.75" customHeight="1">
      <c r="A3" s="573" t="s">
        <v>269</v>
      </c>
      <c r="B3" s="573"/>
      <c r="C3" s="573"/>
      <c r="D3" s="573"/>
      <c r="E3" s="573"/>
      <c r="F3" s="573"/>
    </row>
    <row r="4" spans="1:6" ht="15.75">
      <c r="A4" s="574" t="s">
        <v>270</v>
      </c>
      <c r="B4" s="574"/>
      <c r="C4" s="574"/>
      <c r="D4" s="574"/>
      <c r="E4" s="574"/>
      <c r="F4" s="574"/>
    </row>
    <row r="6" spans="1:6">
      <c r="A6" s="131"/>
      <c r="B6" s="130"/>
      <c r="C6" s="193"/>
      <c r="D6" s="131" t="s">
        <v>55</v>
      </c>
      <c r="E6" s="576" t="s">
        <v>13</v>
      </c>
      <c r="F6" s="577"/>
    </row>
    <row r="7" spans="1:6" ht="14.25">
      <c r="A7" s="147" t="s">
        <v>58</v>
      </c>
      <c r="B7" s="588" t="s">
        <v>122</v>
      </c>
      <c r="C7" s="589"/>
      <c r="D7" s="131" t="s">
        <v>15</v>
      </c>
      <c r="E7" s="576" t="s">
        <v>15</v>
      </c>
      <c r="F7" s="577"/>
    </row>
    <row r="8" spans="1:6" ht="15">
      <c r="A8" s="246" t="s">
        <v>38</v>
      </c>
      <c r="B8" s="590" t="s">
        <v>400</v>
      </c>
      <c r="C8" s="591"/>
      <c r="D8" s="133" t="s">
        <v>56</v>
      </c>
      <c r="E8" s="579" t="s">
        <v>19</v>
      </c>
      <c r="F8" s="580"/>
    </row>
    <row r="9" spans="1:6">
      <c r="A9" s="133"/>
      <c r="B9" s="130"/>
      <c r="C9" s="193"/>
      <c r="D9" s="133" t="s">
        <v>20</v>
      </c>
      <c r="E9" s="579" t="s">
        <v>20</v>
      </c>
      <c r="F9" s="580"/>
    </row>
    <row r="10" spans="1:6" ht="19.5" customHeight="1" thickBot="1">
      <c r="A10" s="454" t="s">
        <v>497</v>
      </c>
      <c r="B10" s="107">
        <v>2018</v>
      </c>
      <c r="C10" s="107">
        <v>2019</v>
      </c>
      <c r="D10" s="107" t="s">
        <v>498</v>
      </c>
      <c r="E10" s="107">
        <v>2018</v>
      </c>
      <c r="F10" s="107">
        <v>2019</v>
      </c>
    </row>
    <row r="11" spans="1:6" ht="15.75" thickBot="1">
      <c r="A11" s="578" t="s">
        <v>264</v>
      </c>
      <c r="B11" s="578"/>
      <c r="C11" s="578"/>
      <c r="D11" s="578"/>
      <c r="E11" s="578"/>
      <c r="F11" s="578"/>
    </row>
    <row r="12" spans="1:6" ht="15.75" customHeight="1">
      <c r="A12" s="268" t="s">
        <v>36</v>
      </c>
      <c r="B12" s="207">
        <v>2668.59503</v>
      </c>
      <c r="C12" s="207">
        <v>17661.887320000002</v>
      </c>
      <c r="D12" s="208">
        <v>561.84217243333478</v>
      </c>
      <c r="E12" s="208">
        <v>7.1136571011161722</v>
      </c>
      <c r="F12" s="208">
        <v>51.918355786389483</v>
      </c>
    </row>
    <row r="13" spans="1:6" ht="15.75" customHeight="1">
      <c r="A13" s="268" t="s">
        <v>45</v>
      </c>
      <c r="B13" s="207">
        <v>6760.5881100000006</v>
      </c>
      <c r="C13" s="207">
        <v>5774.2235999999994</v>
      </c>
      <c r="D13" s="208">
        <v>-14.589921674728402</v>
      </c>
      <c r="E13" s="208">
        <v>18.021657492340854</v>
      </c>
      <c r="F13" s="208">
        <v>16.973735016160585</v>
      </c>
    </row>
    <row r="14" spans="1:6" ht="15.75" customHeight="1">
      <c r="A14" s="202" t="s">
        <v>333</v>
      </c>
      <c r="B14" s="207">
        <v>12740.141679999999</v>
      </c>
      <c r="C14" s="207">
        <v>3720.0993900000003</v>
      </c>
      <c r="D14" s="208">
        <v>-70.800172529949435</v>
      </c>
      <c r="E14" s="208">
        <v>33.961316090421597</v>
      </c>
      <c r="F14" s="208">
        <v>10.935492917115409</v>
      </c>
    </row>
    <row r="15" spans="1:6" ht="15.75" customHeight="1">
      <c r="A15" s="268" t="s">
        <v>374</v>
      </c>
      <c r="B15" s="210">
        <v>0</v>
      </c>
      <c r="C15" s="210">
        <v>2533.6999100000003</v>
      </c>
      <c r="D15" s="208" t="s">
        <v>249</v>
      </c>
      <c r="E15" s="208" t="s">
        <v>249</v>
      </c>
      <c r="F15" s="208">
        <v>7.4479884850337159</v>
      </c>
    </row>
    <row r="16" spans="1:6" ht="15.75" customHeight="1">
      <c r="A16" s="268" t="s">
        <v>422</v>
      </c>
      <c r="B16" s="207">
        <v>7234.5082899999998</v>
      </c>
      <c r="C16" s="207">
        <v>2229.3175799999999</v>
      </c>
      <c r="D16" s="208">
        <v>-69.184946776804381</v>
      </c>
      <c r="E16" s="208">
        <v>19.284983555651124</v>
      </c>
      <c r="F16" s="208">
        <v>6.5532352903320854</v>
      </c>
    </row>
    <row r="17" spans="1:212" ht="15.75" customHeight="1">
      <c r="A17" s="268" t="s">
        <v>43</v>
      </c>
      <c r="B17" s="207">
        <v>83.614820000000009</v>
      </c>
      <c r="C17" s="210">
        <v>1654.26261</v>
      </c>
      <c r="D17" s="208">
        <v>1878.4323042254946</v>
      </c>
      <c r="E17" s="208">
        <v>0.22289150334344685</v>
      </c>
      <c r="F17" s="208">
        <v>4.8628208975631297</v>
      </c>
    </row>
    <row r="18" spans="1:212" ht="15.75" customHeight="1">
      <c r="A18" s="360" t="s">
        <v>342</v>
      </c>
      <c r="B18" s="207">
        <v>6479.0799900000002</v>
      </c>
      <c r="C18" s="210">
        <v>445.08944000000002</v>
      </c>
      <c r="D18" s="208">
        <v>-93.13036047267569</v>
      </c>
      <c r="E18" s="208">
        <v>17.27124305540028</v>
      </c>
      <c r="F18" s="208">
        <v>1.3083716074055924</v>
      </c>
      <c r="G18" s="442"/>
      <c r="H18" s="443"/>
      <c r="I18" s="443"/>
      <c r="J18" s="443"/>
      <c r="K18" s="440"/>
      <c r="L18" s="441"/>
      <c r="M18" s="442"/>
      <c r="N18" s="443"/>
      <c r="O18" s="443"/>
      <c r="P18" s="443"/>
      <c r="Q18" s="440"/>
      <c r="R18" s="441"/>
      <c r="S18" s="442"/>
      <c r="T18" s="443"/>
      <c r="U18" s="443"/>
      <c r="V18" s="443"/>
      <c r="W18" s="440"/>
      <c r="X18" s="441"/>
      <c r="Y18" s="442"/>
      <c r="Z18" s="443"/>
      <c r="AA18" s="443"/>
      <c r="AB18" s="443"/>
      <c r="AC18" s="440"/>
      <c r="AD18" s="441"/>
      <c r="AE18" s="442"/>
      <c r="AF18" s="443"/>
      <c r="AG18" s="262"/>
      <c r="AH18" s="262"/>
      <c r="AI18" s="268"/>
      <c r="AJ18" s="261"/>
      <c r="AK18" s="278"/>
      <c r="AL18" s="262"/>
      <c r="AM18" s="262"/>
      <c r="AN18" s="262"/>
      <c r="AO18" s="268"/>
      <c r="AP18" s="261"/>
      <c r="AQ18" s="278"/>
      <c r="AR18" s="262"/>
      <c r="AS18" s="262"/>
      <c r="AT18" s="262"/>
      <c r="AU18" s="268"/>
      <c r="AV18" s="261"/>
      <c r="AW18" s="278"/>
      <c r="AX18" s="262"/>
      <c r="AY18" s="262"/>
      <c r="AZ18" s="262"/>
      <c r="BA18" s="268"/>
      <c r="BB18" s="261"/>
      <c r="BC18" s="278"/>
      <c r="BD18" s="262"/>
      <c r="BE18" s="262"/>
      <c r="BF18" s="262"/>
      <c r="BG18" s="268"/>
      <c r="BH18" s="261"/>
      <c r="BI18" s="278"/>
      <c r="BJ18" s="262"/>
      <c r="BK18" s="262"/>
      <c r="BL18" s="262"/>
      <c r="BM18" s="268"/>
      <c r="BN18" s="261"/>
      <c r="BO18" s="278"/>
      <c r="BP18" s="262"/>
      <c r="BQ18" s="262"/>
      <c r="BR18" s="262"/>
      <c r="BS18" s="268"/>
      <c r="BT18" s="261"/>
      <c r="BU18" s="278"/>
      <c r="BV18" s="262"/>
      <c r="BW18" s="262"/>
      <c r="BX18" s="262"/>
      <c r="BY18" s="268"/>
      <c r="BZ18" s="261"/>
      <c r="CA18" s="278"/>
      <c r="CB18" s="262"/>
      <c r="CC18" s="262"/>
      <c r="CD18" s="262"/>
      <c r="CE18" s="268"/>
      <c r="CF18" s="261"/>
      <c r="CG18" s="278"/>
      <c r="CH18" s="262"/>
      <c r="CI18" s="262"/>
      <c r="CJ18" s="262"/>
      <c r="CK18" s="268"/>
      <c r="CL18" s="261"/>
      <c r="CM18" s="278"/>
      <c r="CN18" s="262"/>
      <c r="CO18" s="262"/>
      <c r="CP18" s="262"/>
      <c r="CQ18" s="268"/>
      <c r="CR18" s="261"/>
      <c r="CS18" s="278"/>
      <c r="CT18" s="262"/>
      <c r="CU18" s="262"/>
      <c r="CV18" s="262"/>
      <c r="CW18" s="268"/>
      <c r="CX18" s="261"/>
      <c r="CY18" s="278"/>
      <c r="CZ18" s="262"/>
      <c r="DA18" s="262"/>
      <c r="DB18" s="262"/>
      <c r="DC18" s="268"/>
      <c r="DD18" s="261"/>
      <c r="DE18" s="278"/>
      <c r="DF18" s="262"/>
      <c r="DG18" s="262"/>
      <c r="DH18" s="262"/>
      <c r="DI18" s="268"/>
      <c r="DJ18" s="261"/>
      <c r="DK18" s="278"/>
      <c r="DL18" s="262"/>
      <c r="DM18" s="262"/>
      <c r="DN18" s="262"/>
      <c r="DO18" s="268"/>
      <c r="DP18" s="261"/>
      <c r="DQ18" s="278"/>
      <c r="DR18" s="262"/>
      <c r="DS18" s="262"/>
      <c r="DT18" s="262"/>
      <c r="DU18" s="268"/>
      <c r="DV18" s="261"/>
      <c r="DW18" s="278"/>
      <c r="DX18" s="262"/>
      <c r="DY18" s="262"/>
      <c r="DZ18" s="262"/>
      <c r="EA18" s="268"/>
      <c r="EB18" s="261"/>
      <c r="EC18" s="278"/>
      <c r="ED18" s="262"/>
      <c r="EE18" s="262"/>
      <c r="EF18" s="262"/>
      <c r="EG18" s="268"/>
      <c r="EH18" s="261"/>
      <c r="EI18" s="278"/>
      <c r="EJ18" s="262"/>
      <c r="EK18" s="262"/>
      <c r="EL18" s="262"/>
      <c r="EM18" s="268"/>
      <c r="EN18" s="261"/>
      <c r="EO18" s="278"/>
      <c r="EP18" s="262"/>
      <c r="EQ18" s="262"/>
      <c r="ER18" s="262"/>
      <c r="ES18" s="268"/>
      <c r="ET18" s="261"/>
      <c r="EU18" s="278"/>
      <c r="EV18" s="262"/>
      <c r="EW18" s="262"/>
      <c r="EX18" s="262"/>
      <c r="EY18" s="268"/>
      <c r="EZ18" s="261"/>
      <c r="FA18" s="278"/>
      <c r="FB18" s="262"/>
      <c r="FC18" s="262"/>
      <c r="FD18" s="262"/>
      <c r="FE18" s="268"/>
      <c r="FF18" s="261"/>
      <c r="FG18" s="278"/>
      <c r="FH18" s="262"/>
      <c r="FI18" s="262"/>
      <c r="FJ18" s="262"/>
      <c r="FK18" s="268"/>
      <c r="FL18" s="261"/>
      <c r="FM18" s="278"/>
      <c r="FN18" s="262"/>
      <c r="FO18" s="262"/>
      <c r="FP18" s="262"/>
      <c r="FQ18" s="268"/>
      <c r="FR18" s="261"/>
      <c r="FS18" s="278"/>
      <c r="FT18" s="262"/>
      <c r="FU18" s="262"/>
      <c r="FV18" s="262"/>
      <c r="FW18" s="268"/>
      <c r="FX18" s="261"/>
      <c r="FY18" s="278"/>
      <c r="FZ18" s="262"/>
      <c r="GA18" s="262"/>
      <c r="GB18" s="262"/>
      <c r="GC18" s="268"/>
      <c r="GD18" s="261"/>
      <c r="GE18" s="278"/>
      <c r="GF18" s="262"/>
      <c r="GG18" s="262"/>
      <c r="GH18" s="262"/>
      <c r="GI18" s="268"/>
      <c r="GJ18" s="261"/>
      <c r="GK18" s="278"/>
      <c r="GL18" s="262"/>
      <c r="GM18" s="262"/>
      <c r="GN18" s="262"/>
      <c r="GO18" s="268"/>
      <c r="GP18" s="261"/>
      <c r="GQ18" s="278"/>
      <c r="GR18" s="262"/>
      <c r="GS18" s="262"/>
      <c r="GT18" s="262"/>
      <c r="GU18" s="268"/>
      <c r="GV18" s="261"/>
      <c r="GW18" s="278"/>
      <c r="GX18" s="262"/>
      <c r="GY18" s="262"/>
      <c r="GZ18" s="262"/>
      <c r="HA18" s="268"/>
      <c r="HB18" s="261"/>
      <c r="HC18" s="278"/>
      <c r="HD18" s="262"/>
    </row>
    <row r="19" spans="1:212" ht="15.75" customHeight="1">
      <c r="A19" s="437" t="s">
        <v>41</v>
      </c>
      <c r="B19" s="439">
        <v>1547.15867</v>
      </c>
      <c r="C19" s="439">
        <v>0</v>
      </c>
      <c r="D19" s="475">
        <v>-100</v>
      </c>
      <c r="E19" s="475">
        <v>4.1242512017265334</v>
      </c>
      <c r="F19" s="475" t="s">
        <v>249</v>
      </c>
    </row>
    <row r="20" spans="1:212" ht="14.25">
      <c r="A20" s="102" t="s">
        <v>10</v>
      </c>
      <c r="B20" s="266">
        <v>37513.686589999998</v>
      </c>
      <c r="C20" s="266">
        <v>34018.579850000002</v>
      </c>
      <c r="D20" s="195">
        <v>-9.3168842033554906</v>
      </c>
      <c r="E20" s="195">
        <v>100</v>
      </c>
      <c r="F20" s="195">
        <v>100</v>
      </c>
    </row>
    <row r="21" spans="1:212" ht="14.25">
      <c r="A21" s="260"/>
      <c r="B21" s="252"/>
      <c r="C21" s="252"/>
      <c r="D21" s="176"/>
      <c r="E21" s="177"/>
      <c r="F21" s="177"/>
    </row>
    <row r="22" spans="1:212" ht="15">
      <c r="A22" s="187" t="s">
        <v>242</v>
      </c>
      <c r="B22" s="300"/>
    </row>
    <row r="23" spans="1:212" ht="14.25">
      <c r="A23" s="162">
        <v>2018</v>
      </c>
    </row>
    <row r="29" spans="1:212" s="389" customFormat="1">
      <c r="A29" s="396"/>
    </row>
    <row r="38" spans="1:1">
      <c r="A38" s="468"/>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X39"/>
  <sheetViews>
    <sheetView zoomScaleNormal="100" workbookViewId="0">
      <selection activeCell="G20" sqref="G2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0" s="93" customFormat="1" ht="14.25" customHeight="1">
      <c r="A2" s="573" t="s">
        <v>414</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row>
    <row r="3" spans="1:50" s="93" customFormat="1" ht="15.75" customHeight="1">
      <c r="A3" s="574" t="s">
        <v>415</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1:50">
      <c r="A4" s="95"/>
      <c r="B4" s="95"/>
      <c r="C4" s="95"/>
      <c r="D4" s="95"/>
    </row>
    <row r="5" spans="1:50">
      <c r="A5" s="97"/>
      <c r="B5" s="95"/>
      <c r="C5" s="95"/>
      <c r="D5" s="95"/>
      <c r="E5" s="95"/>
      <c r="F5" s="95"/>
    </row>
    <row r="6" spans="1:50" ht="12" customHeight="1">
      <c r="A6" s="131"/>
      <c r="B6" s="130"/>
      <c r="C6" s="193"/>
      <c r="D6" s="131" t="s">
        <v>55</v>
      </c>
      <c r="E6" s="576" t="s">
        <v>13</v>
      </c>
      <c r="F6" s="577"/>
    </row>
    <row r="7" spans="1:50" ht="12" customHeight="1">
      <c r="A7" s="147" t="s">
        <v>58</v>
      </c>
      <c r="B7" s="576" t="s">
        <v>122</v>
      </c>
      <c r="C7" s="577"/>
      <c r="D7" s="131" t="s">
        <v>15</v>
      </c>
      <c r="E7" s="576" t="s">
        <v>15</v>
      </c>
      <c r="F7" s="577"/>
    </row>
    <row r="8" spans="1:50" ht="12" customHeight="1">
      <c r="A8" s="246" t="s">
        <v>38</v>
      </c>
      <c r="B8" s="579" t="s">
        <v>400</v>
      </c>
      <c r="C8" s="580"/>
      <c r="D8" s="133" t="s">
        <v>56</v>
      </c>
      <c r="E8" s="579" t="s">
        <v>19</v>
      </c>
      <c r="F8" s="580"/>
    </row>
    <row r="9" spans="1:50" ht="12" customHeight="1">
      <c r="A9" s="133"/>
      <c r="B9" s="130"/>
      <c r="C9" s="193"/>
      <c r="D9" s="133" t="s">
        <v>20</v>
      </c>
      <c r="E9" s="579" t="s">
        <v>20</v>
      </c>
      <c r="F9" s="580"/>
    </row>
    <row r="10" spans="1:50" ht="14.25" customHeight="1" thickBot="1">
      <c r="A10" s="454" t="s">
        <v>497</v>
      </c>
      <c r="B10" s="107">
        <v>2018</v>
      </c>
      <c r="C10" s="107">
        <v>2019</v>
      </c>
      <c r="D10" s="107" t="s">
        <v>498</v>
      </c>
      <c r="E10" s="107">
        <v>2018</v>
      </c>
      <c r="F10" s="107">
        <v>2019</v>
      </c>
    </row>
    <row r="11" spans="1:50" ht="15.75" thickBot="1">
      <c r="A11" s="578" t="s">
        <v>234</v>
      </c>
      <c r="B11" s="578"/>
      <c r="C11" s="578"/>
      <c r="D11" s="578"/>
      <c r="E11" s="578"/>
      <c r="F11" s="578"/>
    </row>
    <row r="12" spans="1:50" s="112" customFormat="1" ht="12.75">
      <c r="A12" s="268" t="s">
        <v>43</v>
      </c>
      <c r="B12" s="210">
        <v>13805.595029999999</v>
      </c>
      <c r="C12" s="210">
        <v>70403.383549999999</v>
      </c>
      <c r="D12" s="209">
        <v>409.96268829421115</v>
      </c>
      <c r="E12" s="209">
        <v>11.169776439543968</v>
      </c>
      <c r="F12" s="209">
        <v>51.295350330959721</v>
      </c>
    </row>
    <row r="13" spans="1:50" s="112" customFormat="1" ht="12.75">
      <c r="A13" s="215" t="s">
        <v>333</v>
      </c>
      <c r="B13" s="210">
        <v>58137.080629999997</v>
      </c>
      <c r="C13" s="210">
        <v>30626.368629999997</v>
      </c>
      <c r="D13" s="209">
        <v>-47.320422184742242</v>
      </c>
      <c r="E13" s="209">
        <v>47.037320164304568</v>
      </c>
      <c r="F13" s="209">
        <v>22.314130784996408</v>
      </c>
    </row>
    <row r="14" spans="1:50" s="112" customFormat="1" ht="12.75">
      <c r="A14" s="268" t="s">
        <v>422</v>
      </c>
      <c r="B14" s="210">
        <v>24238.660819999997</v>
      </c>
      <c r="C14" s="210">
        <v>21705.505359999999</v>
      </c>
      <c r="D14" s="209">
        <v>-10.45088868073859</v>
      </c>
      <c r="E14" s="209">
        <v>19.61092020771331</v>
      </c>
      <c r="F14" s="209">
        <v>15.814460121238364</v>
      </c>
    </row>
    <row r="15" spans="1:50" s="112" customFormat="1" ht="12.75">
      <c r="A15" s="519" t="s">
        <v>342</v>
      </c>
      <c r="B15" s="210">
        <v>8835.1510199999993</v>
      </c>
      <c r="C15" s="210">
        <v>5570.5919200000008</v>
      </c>
      <c r="D15" s="209">
        <v>-36.94966948057894</v>
      </c>
      <c r="E15" s="209">
        <v>7.1483091810646018</v>
      </c>
      <c r="F15" s="209">
        <v>4.0586893651819889</v>
      </c>
    </row>
    <row r="16" spans="1:50" s="112" customFormat="1" ht="12.75">
      <c r="A16" s="268" t="s">
        <v>45</v>
      </c>
      <c r="B16" s="210">
        <v>4976.45021</v>
      </c>
      <c r="C16" s="210">
        <v>3789.9420799999998</v>
      </c>
      <c r="D16" s="209">
        <v>-23.842459583253827</v>
      </c>
      <c r="E16" s="209">
        <v>4.0263267311138584</v>
      </c>
      <c r="F16" s="209">
        <v>2.7613219269437534</v>
      </c>
    </row>
    <row r="17" spans="1:6" s="112" customFormat="1" ht="12.75">
      <c r="A17" s="215" t="s">
        <v>41</v>
      </c>
      <c r="B17" s="210">
        <v>2206.4097299999999</v>
      </c>
      <c r="C17" s="210">
        <v>2233.7140399999998</v>
      </c>
      <c r="D17" s="209">
        <v>1.2374995282494528</v>
      </c>
      <c r="E17" s="209">
        <v>1.7851532921674123</v>
      </c>
      <c r="F17" s="209">
        <v>1.6274664432798185</v>
      </c>
    </row>
    <row r="18" spans="1:6" s="112" customFormat="1" ht="12.75">
      <c r="A18" s="268" t="s">
        <v>36</v>
      </c>
      <c r="B18" s="210">
        <v>6379.7100599999994</v>
      </c>
      <c r="C18" s="210">
        <v>1504.7485900000001</v>
      </c>
      <c r="D18" s="209">
        <v>-76.413527012229139</v>
      </c>
      <c r="E18" s="209">
        <v>5.1616706823906906</v>
      </c>
      <c r="F18" s="209">
        <v>1.0963479621579593</v>
      </c>
    </row>
    <row r="19" spans="1:6" s="112" customFormat="1" ht="12.75">
      <c r="A19" s="437" t="s">
        <v>374</v>
      </c>
      <c r="B19" s="520">
        <v>5018.7164099999991</v>
      </c>
      <c r="C19" s="520">
        <v>1416.7502500000001</v>
      </c>
      <c r="D19" s="527">
        <v>-71.770665360229032</v>
      </c>
      <c r="E19" s="527">
        <v>4.0605233017015907</v>
      </c>
      <c r="F19" s="527">
        <v>1.0322330652420009</v>
      </c>
    </row>
    <row r="20" spans="1:6" ht="14.25">
      <c r="A20" s="102" t="s">
        <v>10</v>
      </c>
      <c r="B20" s="266">
        <v>123597.77390999999</v>
      </c>
      <c r="C20" s="266">
        <v>137251.00441999998</v>
      </c>
      <c r="D20" s="195">
        <v>11.046501953944453</v>
      </c>
      <c r="E20" s="195">
        <v>100</v>
      </c>
      <c r="F20" s="195">
        <v>100.00000000000001</v>
      </c>
    </row>
    <row r="21" spans="1:6" ht="18.75" customHeight="1">
      <c r="A21" s="260"/>
      <c r="B21" s="252"/>
      <c r="C21" s="252"/>
      <c r="D21" s="176"/>
      <c r="E21" s="177"/>
      <c r="F21" s="177"/>
    </row>
    <row r="22" spans="1:6" ht="14.25" customHeight="1">
      <c r="A22" s="159" t="s">
        <v>244</v>
      </c>
      <c r="B22" s="318"/>
      <c r="C22" s="252"/>
      <c r="D22" s="176"/>
      <c r="E22" s="177"/>
      <c r="F22" s="177"/>
    </row>
    <row r="23" spans="1:6" ht="15">
      <c r="A23" s="270">
        <v>2018</v>
      </c>
      <c r="B23" s="320"/>
      <c r="C23" s="321"/>
      <c r="D23" s="321"/>
      <c r="E23" s="322"/>
      <c r="F23" s="322"/>
    </row>
    <row r="24" spans="1:6">
      <c r="A24" s="225"/>
      <c r="B24" s="323"/>
      <c r="C24" s="323"/>
      <c r="D24" s="324"/>
      <c r="E24" s="301"/>
      <c r="F24" s="301"/>
    </row>
    <row r="25" spans="1:6">
      <c r="A25" s="225"/>
      <c r="B25" s="323"/>
      <c r="C25" s="323"/>
      <c r="D25" s="324"/>
      <c r="E25" s="301"/>
      <c r="F25" s="301"/>
    </row>
    <row r="26" spans="1:6">
      <c r="A26" s="225"/>
      <c r="B26" s="323"/>
      <c r="C26" s="323"/>
      <c r="D26" s="324"/>
      <c r="E26" s="301"/>
      <c r="F26" s="301"/>
    </row>
    <row r="27" spans="1:6">
      <c r="A27" s="225"/>
      <c r="B27" s="323"/>
      <c r="C27" s="323"/>
      <c r="D27" s="324"/>
      <c r="E27" s="301"/>
      <c r="F27" s="301"/>
    </row>
    <row r="28" spans="1:6">
      <c r="A28" s="225"/>
      <c r="B28" s="323"/>
      <c r="C28" s="323"/>
      <c r="D28" s="324"/>
      <c r="E28" s="301"/>
      <c r="F28" s="301"/>
    </row>
    <row r="29" spans="1:6">
      <c r="A29" s="354"/>
      <c r="B29" s="323"/>
      <c r="C29" s="323"/>
      <c r="D29" s="324"/>
      <c r="E29" s="301"/>
      <c r="F29" s="301"/>
    </row>
    <row r="30" spans="1:6">
      <c r="A30" s="225"/>
      <c r="B30" s="323"/>
      <c r="C30" s="323"/>
      <c r="D30" s="324"/>
      <c r="E30" s="301"/>
      <c r="F30" s="301"/>
    </row>
    <row r="31" spans="1:6">
      <c r="A31" s="225"/>
      <c r="B31" s="323"/>
      <c r="C31" s="323"/>
      <c r="D31" s="324"/>
      <c r="E31" s="301"/>
      <c r="F31" s="301"/>
    </row>
    <row r="32" spans="1:6">
      <c r="A32" s="134"/>
      <c r="B32" s="325"/>
      <c r="C32" s="325"/>
      <c r="D32" s="326"/>
      <c r="E32" s="327"/>
      <c r="F32" s="327"/>
    </row>
    <row r="36" spans="1:3">
      <c r="C36" s="328"/>
    </row>
    <row r="38" spans="1:3">
      <c r="A38" s="468"/>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19" sqref="G1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73" t="s">
        <v>416</v>
      </c>
      <c r="B2" s="573"/>
      <c r="C2" s="573"/>
      <c r="D2" s="573"/>
      <c r="E2" s="573"/>
      <c r="F2" s="573"/>
    </row>
    <row r="3" spans="1:6" ht="15.75">
      <c r="A3" s="574" t="s">
        <v>417</v>
      </c>
      <c r="B3" s="574"/>
      <c r="C3" s="574"/>
      <c r="D3" s="574"/>
      <c r="E3" s="574"/>
      <c r="F3" s="574"/>
    </row>
    <row r="5" spans="1:6">
      <c r="A5" s="131"/>
      <c r="B5" s="130"/>
      <c r="C5" s="193"/>
      <c r="D5" s="131" t="s">
        <v>55</v>
      </c>
      <c r="E5" s="576" t="s">
        <v>13</v>
      </c>
      <c r="F5" s="577"/>
    </row>
    <row r="6" spans="1:6" ht="14.25">
      <c r="A6" s="147" t="s">
        <v>58</v>
      </c>
      <c r="B6" s="588" t="s">
        <v>122</v>
      </c>
      <c r="C6" s="589"/>
      <c r="D6" s="131" t="s">
        <v>15</v>
      </c>
      <c r="E6" s="576" t="s">
        <v>15</v>
      </c>
      <c r="F6" s="577"/>
    </row>
    <row r="7" spans="1:6" ht="15">
      <c r="A7" s="246" t="s">
        <v>38</v>
      </c>
      <c r="B7" s="590" t="s">
        <v>400</v>
      </c>
      <c r="C7" s="591"/>
      <c r="D7" s="133" t="s">
        <v>56</v>
      </c>
      <c r="E7" s="579" t="s">
        <v>19</v>
      </c>
      <c r="F7" s="580"/>
    </row>
    <row r="8" spans="1:6">
      <c r="A8" s="133"/>
      <c r="B8" s="130"/>
      <c r="C8" s="193"/>
      <c r="D8" s="133" t="s">
        <v>20</v>
      </c>
      <c r="E8" s="579" t="s">
        <v>20</v>
      </c>
      <c r="F8" s="580"/>
    </row>
    <row r="9" spans="1:6" ht="18" customHeight="1" thickBot="1">
      <c r="A9" s="454" t="s">
        <v>497</v>
      </c>
      <c r="B9" s="107">
        <v>2018</v>
      </c>
      <c r="C9" s="107">
        <v>2019</v>
      </c>
      <c r="D9" s="107" t="s">
        <v>498</v>
      </c>
      <c r="E9" s="107">
        <v>2018</v>
      </c>
      <c r="F9" s="107">
        <v>2019</v>
      </c>
    </row>
    <row r="10" spans="1:6" ht="15.75" thickBot="1">
      <c r="A10" s="578" t="s">
        <v>195</v>
      </c>
      <c r="B10" s="578"/>
      <c r="C10" s="578"/>
      <c r="D10" s="578"/>
      <c r="E10" s="578"/>
      <c r="F10" s="578"/>
    </row>
    <row r="11" spans="1:6">
      <c r="A11" s="268" t="s">
        <v>374</v>
      </c>
      <c r="B11" s="207">
        <v>0</v>
      </c>
      <c r="C11" s="207">
        <v>12439</v>
      </c>
      <c r="D11" s="208" t="s">
        <v>249</v>
      </c>
      <c r="E11" s="208" t="s">
        <v>249</v>
      </c>
      <c r="F11" s="208">
        <v>60.962670105159255</v>
      </c>
    </row>
    <row r="12" spans="1:6">
      <c r="A12" s="268" t="s">
        <v>36</v>
      </c>
      <c r="B12" s="207">
        <v>0</v>
      </c>
      <c r="C12" s="207">
        <v>6219.5</v>
      </c>
      <c r="D12" s="208" t="s">
        <v>249</v>
      </c>
      <c r="E12" s="208" t="s">
        <v>249</v>
      </c>
      <c r="F12" s="208">
        <v>30.481335052579627</v>
      </c>
    </row>
    <row r="13" spans="1:6">
      <c r="A13" s="202" t="s">
        <v>333</v>
      </c>
      <c r="B13" s="210">
        <v>7656.4571999999998</v>
      </c>
      <c r="C13" s="210">
        <v>945.89200000000005</v>
      </c>
      <c r="D13" s="208">
        <v>-87.64582658412823</v>
      </c>
      <c r="E13" s="208">
        <v>38.180093448227176</v>
      </c>
      <c r="F13" s="208">
        <v>4.6357506191100013</v>
      </c>
    </row>
    <row r="14" spans="1:6">
      <c r="A14" s="268" t="s">
        <v>422</v>
      </c>
      <c r="B14" s="207">
        <v>11253.514649999999</v>
      </c>
      <c r="C14" s="207">
        <v>583.99800000000005</v>
      </c>
      <c r="D14" s="208">
        <v>-94.810527926935251</v>
      </c>
      <c r="E14" s="208">
        <v>56.117369918556257</v>
      </c>
      <c r="F14" s="208">
        <v>2.862133404298802</v>
      </c>
    </row>
    <row r="15" spans="1:6">
      <c r="A15" s="268" t="s">
        <v>41</v>
      </c>
      <c r="B15" s="210">
        <v>0</v>
      </c>
      <c r="C15" s="207">
        <v>215.9</v>
      </c>
      <c r="D15" s="208" t="s">
        <v>249</v>
      </c>
      <c r="E15" s="208" t="s">
        <v>249</v>
      </c>
      <c r="F15" s="208">
        <v>1.0581108188523101</v>
      </c>
    </row>
    <row r="16" spans="1:6">
      <c r="A16" s="360" t="s">
        <v>342</v>
      </c>
      <c r="B16" s="207">
        <v>18</v>
      </c>
      <c r="C16" s="207">
        <v>0</v>
      </c>
      <c r="D16" s="208">
        <v>-100</v>
      </c>
      <c r="E16" s="208">
        <v>8.9759749727078633E-2</v>
      </c>
      <c r="F16" s="208" t="s">
        <v>249</v>
      </c>
    </row>
    <row r="17" spans="1:6">
      <c r="A17" s="202" t="s">
        <v>45</v>
      </c>
      <c r="B17" s="207">
        <v>158.6</v>
      </c>
      <c r="C17" s="207">
        <v>0</v>
      </c>
      <c r="D17" s="208">
        <v>-100</v>
      </c>
      <c r="E17" s="208">
        <v>0.79088312815081496</v>
      </c>
      <c r="F17" s="208" t="s">
        <v>249</v>
      </c>
    </row>
    <row r="18" spans="1:6">
      <c r="A18" s="437" t="s">
        <v>43</v>
      </c>
      <c r="B18" s="207">
        <v>966.96</v>
      </c>
      <c r="C18" s="207">
        <v>0</v>
      </c>
      <c r="D18" s="208">
        <v>-100</v>
      </c>
      <c r="E18" s="208">
        <v>4.8218937553386638</v>
      </c>
      <c r="F18" s="208" t="s">
        <v>249</v>
      </c>
    </row>
    <row r="19" spans="1:6" ht="14.25">
      <c r="A19" s="102" t="s">
        <v>10</v>
      </c>
      <c r="B19" s="194">
        <v>20053.531849999999</v>
      </c>
      <c r="C19" s="194">
        <v>20404.29</v>
      </c>
      <c r="D19" s="319">
        <v>1.749109097707402</v>
      </c>
      <c r="E19" s="319">
        <v>100</v>
      </c>
      <c r="F19" s="319">
        <v>100</v>
      </c>
    </row>
    <row r="20" spans="1:6" ht="14.25">
      <c r="A20" s="260"/>
      <c r="B20" s="252"/>
      <c r="C20" s="252"/>
      <c r="D20" s="176"/>
      <c r="E20" s="177"/>
      <c r="F20" s="177"/>
    </row>
    <row r="21" spans="1:6" ht="15" customHeight="1">
      <c r="A21" s="187" t="s">
        <v>245</v>
      </c>
    </row>
    <row r="22" spans="1:6" ht="14.25">
      <c r="A22" s="162">
        <v>2018</v>
      </c>
    </row>
    <row r="29" spans="1:6" s="389" customFormat="1" ht="14.25">
      <c r="A29" s="388"/>
    </row>
    <row r="37" spans="1:1" ht="14.25">
      <c r="A37" s="162"/>
    </row>
    <row r="38" spans="1:1">
      <c r="A38" s="510"/>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I25" sqref="I2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6" t="s">
        <v>65</v>
      </c>
      <c r="B1" s="566"/>
      <c r="D1" s="565"/>
      <c r="E1" s="565"/>
    </row>
    <row r="2" spans="1:5" ht="42.75" customHeight="1">
      <c r="A2" s="563" t="s">
        <v>110</v>
      </c>
      <c r="B2" s="563"/>
      <c r="D2" s="564"/>
      <c r="E2" s="564"/>
    </row>
    <row r="3" spans="1:5" ht="28.5" customHeight="1">
      <c r="A3" s="563" t="s">
        <v>485</v>
      </c>
      <c r="B3" s="563"/>
      <c r="D3" s="564"/>
      <c r="E3" s="564"/>
    </row>
    <row r="4" spans="1:5" ht="16.5" customHeight="1">
      <c r="A4" s="562" t="s">
        <v>475</v>
      </c>
      <c r="B4" s="562"/>
      <c r="D4" s="565"/>
      <c r="E4" s="565"/>
    </row>
    <row r="5" spans="1:5" ht="123.75" customHeight="1">
      <c r="A5" s="567" t="s">
        <v>476</v>
      </c>
      <c r="B5" s="567"/>
      <c r="D5" s="564"/>
      <c r="E5" s="564"/>
    </row>
    <row r="6" spans="1:5" ht="4.5" customHeight="1">
      <c r="A6" s="466"/>
      <c r="B6" s="466"/>
      <c r="D6" s="35"/>
      <c r="E6" s="35"/>
    </row>
    <row r="7" spans="1:5" ht="14.25" customHeight="1">
      <c r="A7" s="562" t="s">
        <v>106</v>
      </c>
      <c r="B7" s="562"/>
      <c r="D7" s="565"/>
      <c r="E7" s="565"/>
    </row>
    <row r="8" spans="1:5" ht="15.75" customHeight="1">
      <c r="A8" s="563" t="s">
        <v>111</v>
      </c>
      <c r="B8" s="563"/>
      <c r="D8" s="564"/>
      <c r="E8" s="564"/>
    </row>
    <row r="9" spans="1:5" ht="2.25" customHeight="1">
      <c r="A9" s="466"/>
      <c r="B9" s="466"/>
      <c r="D9" s="36"/>
      <c r="E9" s="36"/>
    </row>
    <row r="10" spans="1:5" ht="14.25" customHeight="1">
      <c r="A10" s="562" t="s">
        <v>66</v>
      </c>
      <c r="B10" s="562"/>
      <c r="D10" s="565"/>
      <c r="E10" s="565"/>
    </row>
    <row r="11" spans="1:5" ht="11.25" customHeight="1">
      <c r="A11" s="563" t="s">
        <v>67</v>
      </c>
      <c r="B11" s="563"/>
      <c r="D11" s="564"/>
      <c r="E11" s="564"/>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492</v>
      </c>
      <c r="D15" s="38"/>
      <c r="E15" s="1"/>
    </row>
    <row r="16" spans="1:5" ht="13.5" customHeight="1">
      <c r="A16" s="47"/>
      <c r="B16" s="47" t="s">
        <v>331</v>
      </c>
      <c r="C16" s="344"/>
      <c r="E16" s="40"/>
    </row>
    <row r="17" spans="1:11" ht="13.5" customHeight="1">
      <c r="A17" s="47"/>
      <c r="B17" s="47" t="s">
        <v>332</v>
      </c>
      <c r="C17" s="344"/>
      <c r="E17" s="40"/>
    </row>
    <row r="18" spans="1:11" ht="34.5" customHeight="1">
      <c r="A18" s="562" t="s">
        <v>0</v>
      </c>
      <c r="B18" s="562"/>
    </row>
    <row r="19" spans="1:11" ht="44.25" customHeight="1">
      <c r="A19" s="563" t="s">
        <v>48</v>
      </c>
      <c r="B19" s="563"/>
    </row>
    <row r="20" spans="1:11" ht="27" customHeight="1">
      <c r="A20" s="563" t="s">
        <v>484</v>
      </c>
      <c r="B20" s="563"/>
      <c r="E20" s="41"/>
    </row>
    <row r="21" spans="1:11" ht="15.75">
      <c r="A21" s="562" t="s">
        <v>7</v>
      </c>
      <c r="B21" s="562"/>
    </row>
    <row r="22" spans="1:11" ht="120" customHeight="1">
      <c r="A22" s="563" t="s">
        <v>477</v>
      </c>
      <c r="B22" s="563"/>
    </row>
    <row r="23" spans="1:11" ht="3" customHeight="1">
      <c r="A23" s="562" t="s">
        <v>6</v>
      </c>
      <c r="B23" s="562"/>
      <c r="E23" s="44"/>
    </row>
    <row r="24" spans="1:11">
      <c r="A24" s="563" t="s">
        <v>112</v>
      </c>
      <c r="B24" s="563"/>
    </row>
    <row r="25" spans="1:11" ht="15" customHeight="1">
      <c r="A25" s="562" t="s">
        <v>1</v>
      </c>
      <c r="B25" s="562"/>
    </row>
    <row r="26" spans="1:11" ht="3" customHeight="1">
      <c r="A26" s="563" t="s">
        <v>2</v>
      </c>
      <c r="B26" s="563"/>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493</v>
      </c>
    </row>
    <row r="30" spans="1:11" ht="15.75">
      <c r="A30" s="47"/>
      <c r="B30" s="47" t="s">
        <v>421</v>
      </c>
    </row>
    <row r="31" spans="1:11" ht="15.75">
      <c r="A31" s="1"/>
      <c r="B31" s="47" t="s">
        <v>332</v>
      </c>
    </row>
    <row r="32" spans="1:11" ht="15.75">
      <c r="A32" s="47"/>
      <c r="B32" s="47" t="s">
        <v>421</v>
      </c>
    </row>
    <row r="33" spans="1:2" ht="15" customHeight="1">
      <c r="A33" s="1"/>
      <c r="B33" s="47" t="s">
        <v>332</v>
      </c>
    </row>
    <row r="38" spans="1:2">
      <c r="B38" s="46"/>
    </row>
    <row r="40" spans="1:2">
      <c r="A40" s="516" t="s">
        <v>516</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D42"/>
  <sheetViews>
    <sheetView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6" s="93" customFormat="1" ht="17.25" customHeight="1">
      <c r="A2" s="573" t="s">
        <v>271</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5.75" customHeight="1">
      <c r="A3" s="574" t="s">
        <v>272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c r="A4" s="95"/>
      <c r="B4" s="95"/>
      <c r="C4" s="95"/>
      <c r="D4" s="95"/>
    </row>
    <row r="6" spans="1:56">
      <c r="A6" s="97"/>
      <c r="B6" s="95"/>
      <c r="C6" s="95"/>
      <c r="D6" s="95"/>
      <c r="E6" s="95"/>
      <c r="F6" s="95"/>
    </row>
    <row r="7" spans="1:56" ht="12" customHeight="1">
      <c r="A7" s="131"/>
      <c r="B7" s="130"/>
      <c r="C7" s="193"/>
      <c r="D7" s="131" t="s">
        <v>55</v>
      </c>
      <c r="E7" s="576" t="s">
        <v>13</v>
      </c>
      <c r="F7" s="577"/>
    </row>
    <row r="8" spans="1:56" ht="12" customHeight="1">
      <c r="A8" s="147" t="s">
        <v>58</v>
      </c>
      <c r="B8" s="588" t="s">
        <v>122</v>
      </c>
      <c r="C8" s="589"/>
      <c r="D8" s="131" t="s">
        <v>15</v>
      </c>
      <c r="E8" s="576" t="s">
        <v>15</v>
      </c>
      <c r="F8" s="577"/>
    </row>
    <row r="9" spans="1:56" ht="12" customHeight="1">
      <c r="A9" s="246" t="s">
        <v>38</v>
      </c>
      <c r="B9" s="590" t="s">
        <v>400</v>
      </c>
      <c r="C9" s="591"/>
      <c r="D9" s="133" t="s">
        <v>56</v>
      </c>
      <c r="E9" s="579" t="s">
        <v>19</v>
      </c>
      <c r="F9" s="580"/>
    </row>
    <row r="10" spans="1:56" ht="12" customHeight="1">
      <c r="A10" s="133"/>
      <c r="B10" s="130"/>
      <c r="C10" s="193"/>
      <c r="D10" s="133" t="s">
        <v>20</v>
      </c>
      <c r="E10" s="579" t="s">
        <v>20</v>
      </c>
      <c r="F10" s="580"/>
    </row>
    <row r="11" spans="1:56" ht="18.75" customHeight="1" thickBot="1">
      <c r="A11" s="454" t="s">
        <v>497</v>
      </c>
      <c r="B11" s="107">
        <v>2018</v>
      </c>
      <c r="C11" s="107">
        <v>2019</v>
      </c>
      <c r="D11" s="107" t="s">
        <v>498</v>
      </c>
      <c r="E11" s="107">
        <v>2018</v>
      </c>
      <c r="F11" s="107">
        <v>2019</v>
      </c>
    </row>
    <row r="12" spans="1:56" ht="15.75" thickBot="1">
      <c r="A12" s="578" t="s">
        <v>231</v>
      </c>
      <c r="B12" s="578"/>
      <c r="C12" s="578"/>
      <c r="D12" s="578"/>
      <c r="E12" s="578"/>
      <c r="F12" s="578"/>
    </row>
    <row r="13" spans="1:56" ht="12.75">
      <c r="A13" s="202" t="s">
        <v>333</v>
      </c>
      <c r="B13" s="207">
        <v>28380.072379999998</v>
      </c>
      <c r="C13" s="207">
        <v>41479.059689999995</v>
      </c>
      <c r="D13" s="208">
        <v>46.155581052115679</v>
      </c>
      <c r="E13" s="476">
        <v>20.196502770216597</v>
      </c>
      <c r="F13" s="208">
        <v>40.941277961158981</v>
      </c>
    </row>
    <row r="14" spans="1:56" ht="12.75">
      <c r="A14" s="268" t="s">
        <v>43</v>
      </c>
      <c r="B14" s="207">
        <v>57617.490130000006</v>
      </c>
      <c r="C14" s="207">
        <v>24864.2781</v>
      </c>
      <c r="D14" s="208">
        <v>-56.845954164439071</v>
      </c>
      <c r="E14" s="476">
        <v>41.003130064021086</v>
      </c>
      <c r="F14" s="208">
        <v>24.541909305650851</v>
      </c>
    </row>
    <row r="15" spans="1:56" ht="12.75">
      <c r="A15" s="268" t="s">
        <v>45</v>
      </c>
      <c r="B15" s="210">
        <v>34236.593919999992</v>
      </c>
      <c r="C15" s="207">
        <v>23382.100039999998</v>
      </c>
      <c r="D15" s="208">
        <v>-31.704362605005297</v>
      </c>
      <c r="E15" s="476">
        <v>24.364260058594699</v>
      </c>
      <c r="F15" s="208">
        <v>23.078947888591024</v>
      </c>
    </row>
    <row r="16" spans="1:56" ht="12.75">
      <c r="A16" s="268" t="s">
        <v>422</v>
      </c>
      <c r="B16" s="207">
        <v>6310.0975899999994</v>
      </c>
      <c r="C16" s="207">
        <v>4719.7299899999998</v>
      </c>
      <c r="D16" s="208">
        <v>-25.203534134247828</v>
      </c>
      <c r="E16" s="208">
        <v>4.4905418756642392</v>
      </c>
      <c r="F16" s="208">
        <v>4.6585380398291312</v>
      </c>
    </row>
    <row r="17" spans="1:6" ht="12.75">
      <c r="A17" s="360" t="s">
        <v>342</v>
      </c>
      <c r="B17" s="207">
        <v>9552.2194699999982</v>
      </c>
      <c r="C17" s="207">
        <v>3680.00936</v>
      </c>
      <c r="D17" s="208">
        <v>-61.474824028514483</v>
      </c>
      <c r="E17" s="476">
        <v>6.7977778352506055</v>
      </c>
      <c r="F17" s="208">
        <v>3.632297531174502</v>
      </c>
    </row>
    <row r="18" spans="1:6" ht="12.75">
      <c r="A18" s="202" t="s">
        <v>41</v>
      </c>
      <c r="B18" s="207">
        <v>3153.0022200000003</v>
      </c>
      <c r="C18" s="207">
        <v>1605.8304800000001</v>
      </c>
      <c r="D18" s="208">
        <v>-49.069795453553475</v>
      </c>
      <c r="E18" s="476">
        <v>2.2438145054064549</v>
      </c>
      <c r="F18" s="208">
        <v>1.5850106663828609</v>
      </c>
    </row>
    <row r="19" spans="1:6" ht="12.75">
      <c r="A19" s="268" t="s">
        <v>36</v>
      </c>
      <c r="B19" s="207">
        <v>745.02240000000006</v>
      </c>
      <c r="C19" s="207">
        <v>1328.1180099999999</v>
      </c>
      <c r="D19" s="208">
        <v>78.265513895957994</v>
      </c>
      <c r="E19" s="476">
        <v>0.53019057752922538</v>
      </c>
      <c r="F19" s="208">
        <v>1.3108987768529459</v>
      </c>
    </row>
    <row r="20" spans="1:6" ht="12.75">
      <c r="A20" s="437" t="s">
        <v>374</v>
      </c>
      <c r="B20" s="439">
        <v>525.23792000000003</v>
      </c>
      <c r="C20" s="439">
        <v>254.41839999999999</v>
      </c>
      <c r="D20" s="475">
        <v>-51.561303875394223</v>
      </c>
      <c r="E20" s="475">
        <v>0.37378231331708833</v>
      </c>
      <c r="F20" s="475">
        <v>0.25111983035971597</v>
      </c>
    </row>
    <row r="21" spans="1:6" ht="14.25">
      <c r="A21" s="102" t="s">
        <v>10</v>
      </c>
      <c r="B21" s="266">
        <v>140519.73603</v>
      </c>
      <c r="C21" s="266">
        <v>101313.54406999997</v>
      </c>
      <c r="D21" s="195">
        <v>-27.90084373032823</v>
      </c>
      <c r="E21" s="368">
        <v>100</v>
      </c>
      <c r="F21" s="368">
        <v>100</v>
      </c>
    </row>
    <row r="22" spans="1:6" ht="12" customHeight="1">
      <c r="A22" s="260"/>
      <c r="B22" s="252"/>
      <c r="C22" s="252"/>
      <c r="D22" s="176"/>
      <c r="E22" s="177"/>
      <c r="F22" s="177"/>
    </row>
    <row r="23" spans="1:6" ht="12.75">
      <c r="A23" s="187" t="s">
        <v>221</v>
      </c>
      <c r="C23" s="117"/>
      <c r="D23" s="301"/>
      <c r="E23" s="301"/>
      <c r="F23" s="301"/>
    </row>
    <row r="24" spans="1:6" ht="15">
      <c r="A24" s="270">
        <v>2018</v>
      </c>
      <c r="B24" s="329"/>
      <c r="C24" s="330"/>
      <c r="D24" s="331"/>
      <c r="E24" s="331"/>
      <c r="F24" s="331"/>
    </row>
    <row r="25" spans="1:6">
      <c r="A25" s="95"/>
      <c r="B25" s="332"/>
      <c r="C25" s="332"/>
      <c r="D25" s="333"/>
      <c r="E25" s="280"/>
      <c r="F25" s="280"/>
    </row>
    <row r="26" spans="1:6">
      <c r="A26" s="95"/>
      <c r="B26" s="332"/>
      <c r="C26" s="332"/>
      <c r="D26" s="333"/>
      <c r="E26" s="280"/>
      <c r="F26" s="280"/>
    </row>
    <row r="27" spans="1:6">
      <c r="A27" s="95"/>
      <c r="B27" s="332"/>
      <c r="C27" s="332"/>
      <c r="D27" s="333"/>
      <c r="E27" s="280"/>
      <c r="F27" s="280"/>
    </row>
    <row r="28" spans="1:6">
      <c r="A28" s="95"/>
      <c r="B28" s="332"/>
      <c r="C28" s="332"/>
      <c r="D28" s="333"/>
      <c r="E28" s="280"/>
      <c r="F28" s="280"/>
    </row>
    <row r="29" spans="1:6" ht="13.5" customHeight="1">
      <c r="A29" s="390"/>
      <c r="B29" s="332"/>
      <c r="C29" s="332"/>
      <c r="D29" s="333"/>
      <c r="E29" s="280"/>
      <c r="F29" s="280"/>
    </row>
    <row r="30" spans="1:6">
      <c r="A30" s="95"/>
      <c r="B30" s="332"/>
      <c r="C30" s="332"/>
      <c r="D30" s="333"/>
      <c r="E30" s="280"/>
      <c r="F30" s="280"/>
    </row>
    <row r="31" spans="1:6">
      <c r="A31" s="95"/>
      <c r="B31" s="332"/>
      <c r="C31" s="332"/>
      <c r="D31" s="333"/>
      <c r="E31" s="280"/>
      <c r="F31" s="280"/>
    </row>
    <row r="32" spans="1:6">
      <c r="A32" s="95"/>
      <c r="B32" s="332"/>
      <c r="C32" s="332"/>
      <c r="D32" s="333"/>
      <c r="E32" s="280"/>
      <c r="F32" s="280"/>
    </row>
    <row r="33" spans="1:6">
      <c r="A33" s="334"/>
      <c r="B33" s="335"/>
      <c r="C33" s="335"/>
      <c r="D33" s="336"/>
      <c r="E33" s="337"/>
      <c r="F33" s="337"/>
    </row>
    <row r="38" spans="1:6">
      <c r="A38" s="468"/>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G19" sqref="G19"/>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73" t="s">
        <v>273</v>
      </c>
      <c r="B2" s="573"/>
      <c r="C2" s="573"/>
      <c r="D2" s="573"/>
      <c r="E2" s="573"/>
      <c r="F2" s="573"/>
    </row>
    <row r="3" spans="1:6" ht="15.75">
      <c r="A3" s="574" t="s">
        <v>199</v>
      </c>
      <c r="B3" s="574"/>
      <c r="C3" s="574"/>
      <c r="D3" s="574"/>
      <c r="E3" s="574"/>
      <c r="F3" s="574"/>
    </row>
    <row r="6" spans="1:6">
      <c r="A6" s="131"/>
      <c r="B6" s="130"/>
      <c r="C6" s="193"/>
      <c r="D6" s="131" t="s">
        <v>55</v>
      </c>
      <c r="E6" s="576" t="s">
        <v>13</v>
      </c>
      <c r="F6" s="577"/>
    </row>
    <row r="7" spans="1:6" ht="14.25">
      <c r="A7" s="147" t="s">
        <v>58</v>
      </c>
      <c r="B7" s="588" t="s">
        <v>122</v>
      </c>
      <c r="C7" s="589"/>
      <c r="D7" s="131" t="s">
        <v>15</v>
      </c>
      <c r="E7" s="576" t="s">
        <v>15</v>
      </c>
      <c r="F7" s="577"/>
    </row>
    <row r="8" spans="1:6" ht="15">
      <c r="A8" s="246" t="s">
        <v>38</v>
      </c>
      <c r="B8" s="590" t="s">
        <v>400</v>
      </c>
      <c r="C8" s="591"/>
      <c r="D8" s="133" t="s">
        <v>56</v>
      </c>
      <c r="E8" s="579" t="s">
        <v>19</v>
      </c>
      <c r="F8" s="580"/>
    </row>
    <row r="9" spans="1:6">
      <c r="A9" s="133"/>
      <c r="B9" s="130"/>
      <c r="C9" s="193"/>
      <c r="D9" s="133" t="s">
        <v>20</v>
      </c>
      <c r="E9" s="579" t="s">
        <v>20</v>
      </c>
      <c r="F9" s="580"/>
    </row>
    <row r="10" spans="1:6" ht="18.75" customHeight="1" thickBot="1">
      <c r="A10" s="454" t="s">
        <v>497</v>
      </c>
      <c r="B10" s="107">
        <v>2018</v>
      </c>
      <c r="C10" s="107">
        <v>2019</v>
      </c>
      <c r="D10" s="107" t="s">
        <v>498</v>
      </c>
      <c r="E10" s="107">
        <v>2018</v>
      </c>
      <c r="F10" s="107">
        <v>2019</v>
      </c>
    </row>
    <row r="11" spans="1:6" ht="15.75" thickBot="1">
      <c r="A11" s="578" t="s">
        <v>264</v>
      </c>
      <c r="B11" s="578"/>
      <c r="C11" s="578"/>
      <c r="D11" s="578"/>
      <c r="E11" s="578"/>
      <c r="F11" s="578"/>
    </row>
    <row r="12" spans="1:6">
      <c r="A12" s="202" t="s">
        <v>333</v>
      </c>
      <c r="B12" s="207">
        <v>21720.15064</v>
      </c>
      <c r="C12" s="207">
        <v>14239.897919999999</v>
      </c>
      <c r="D12" s="208">
        <v>-34.439230390162713</v>
      </c>
      <c r="E12" s="208">
        <v>45.197012864237919</v>
      </c>
      <c r="F12" s="208">
        <v>41.864393135117552</v>
      </c>
    </row>
    <row r="13" spans="1:6" ht="16.5" customHeight="1">
      <c r="A13" s="202" t="s">
        <v>45</v>
      </c>
      <c r="B13" s="207">
        <v>7535.9717000000001</v>
      </c>
      <c r="C13" s="207">
        <v>7207.3159699999997</v>
      </c>
      <c r="D13" s="208">
        <v>-4.3611592915084874</v>
      </c>
      <c r="E13" s="208">
        <v>15.68144786446255</v>
      </c>
      <c r="F13" s="208">
        <v>21.189050013716049</v>
      </c>
    </row>
    <row r="14" spans="1:6">
      <c r="A14" s="268" t="s">
        <v>43</v>
      </c>
      <c r="B14" s="207">
        <v>6398.7460000000001</v>
      </c>
      <c r="C14" s="477">
        <v>5674.6840000000002</v>
      </c>
      <c r="D14" s="208">
        <v>-11.315685917209406</v>
      </c>
      <c r="E14" s="208">
        <v>13.315018393306636</v>
      </c>
      <c r="F14" s="208">
        <v>16.683209614859475</v>
      </c>
    </row>
    <row r="15" spans="1:6">
      <c r="A15" s="360" t="s">
        <v>342</v>
      </c>
      <c r="B15" s="210">
        <v>7762.6557899999998</v>
      </c>
      <c r="C15" s="207">
        <v>5084.8745999999992</v>
      </c>
      <c r="D15" s="208">
        <v>-34.495683725273111</v>
      </c>
      <c r="E15" s="208">
        <v>16.153150105467269</v>
      </c>
      <c r="F15" s="208">
        <v>14.94920753597464</v>
      </c>
    </row>
    <row r="16" spans="1:6">
      <c r="A16" s="268" t="s">
        <v>422</v>
      </c>
      <c r="B16" s="481">
        <v>4389.1784100000004</v>
      </c>
      <c r="C16" s="207">
        <v>1713.2404099999999</v>
      </c>
      <c r="D16" s="208">
        <v>-60.966717459088215</v>
      </c>
      <c r="E16" s="208">
        <v>9.1333507003801024</v>
      </c>
      <c r="F16" s="208">
        <v>5.0368177119074451</v>
      </c>
    </row>
    <row r="17" spans="1:6">
      <c r="A17" s="268" t="s">
        <v>41</v>
      </c>
      <c r="B17" s="207">
        <v>0</v>
      </c>
      <c r="C17" s="207">
        <v>78</v>
      </c>
      <c r="D17" s="208" t="s">
        <v>249</v>
      </c>
      <c r="E17" s="208" t="s">
        <v>249</v>
      </c>
      <c r="F17" s="208">
        <v>0.22931503321753935</v>
      </c>
    </row>
    <row r="18" spans="1:6">
      <c r="A18" s="268" t="s">
        <v>36</v>
      </c>
      <c r="B18" s="207">
        <v>0</v>
      </c>
      <c r="C18" s="207">
        <v>16.329249999999998</v>
      </c>
      <c r="D18" s="208" t="s">
        <v>249</v>
      </c>
      <c r="E18" s="208" t="s">
        <v>249</v>
      </c>
      <c r="F18" s="208">
        <v>4.8006955207275694E-2</v>
      </c>
    </row>
    <row r="19" spans="1:6">
      <c r="A19" s="437" t="s">
        <v>374</v>
      </c>
      <c r="B19" s="439">
        <v>249.904</v>
      </c>
      <c r="C19" s="439">
        <v>0</v>
      </c>
      <c r="D19" s="475">
        <v>-100</v>
      </c>
      <c r="E19" s="475">
        <v>0.52002007214552692</v>
      </c>
      <c r="F19" s="475" t="s">
        <v>249</v>
      </c>
    </row>
    <row r="20" spans="1:6" ht="14.25">
      <c r="A20" s="269" t="s">
        <v>10</v>
      </c>
      <c r="B20" s="266">
        <v>48056.606540000001</v>
      </c>
      <c r="C20" s="266">
        <v>34014.342150000004</v>
      </c>
      <c r="D20" s="195">
        <v>-29.220257943747839</v>
      </c>
      <c r="E20" s="195">
        <v>100</v>
      </c>
      <c r="F20" s="195">
        <v>99.999999999999986</v>
      </c>
    </row>
    <row r="21" spans="1:6" ht="11.25" customHeight="1">
      <c r="A21" s="120"/>
      <c r="B21" s="252"/>
      <c r="C21" s="252"/>
      <c r="D21" s="176"/>
      <c r="E21" s="177"/>
      <c r="F21" s="177"/>
    </row>
    <row r="22" spans="1:6" ht="13.5">
      <c r="A22" s="187" t="s">
        <v>235</v>
      </c>
    </row>
    <row r="23" spans="1:6" ht="14.25">
      <c r="A23" s="162">
        <v>2018</v>
      </c>
    </row>
    <row r="25" spans="1:6" ht="3.75" customHeight="1"/>
    <row r="29" spans="1:6">
      <c r="A29" s="354"/>
    </row>
    <row r="38" spans="1:1">
      <c r="A38" s="510"/>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7" sqref="G17"/>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75" t="s">
        <v>425</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74" t="s">
        <v>426</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3"/>
      <c r="D5" s="131" t="s">
        <v>55</v>
      </c>
      <c r="E5" s="576" t="s">
        <v>13</v>
      </c>
      <c r="F5" s="577"/>
    </row>
    <row r="6" spans="1:49" ht="12" customHeight="1">
      <c r="A6" s="147" t="s">
        <v>58</v>
      </c>
      <c r="B6" s="588" t="s">
        <v>122</v>
      </c>
      <c r="C6" s="589"/>
      <c r="D6" s="131" t="s">
        <v>15</v>
      </c>
      <c r="E6" s="576" t="s">
        <v>15</v>
      </c>
      <c r="F6" s="577"/>
    </row>
    <row r="7" spans="1:49" ht="12" customHeight="1">
      <c r="A7" s="246" t="s">
        <v>38</v>
      </c>
      <c r="B7" s="590" t="s">
        <v>400</v>
      </c>
      <c r="C7" s="591"/>
      <c r="D7" s="133" t="s">
        <v>56</v>
      </c>
      <c r="E7" s="579" t="s">
        <v>19</v>
      </c>
      <c r="F7" s="580"/>
    </row>
    <row r="8" spans="1:49" ht="12" customHeight="1">
      <c r="A8" s="133"/>
      <c r="B8" s="130"/>
      <c r="C8" s="193"/>
      <c r="D8" s="133" t="s">
        <v>20</v>
      </c>
      <c r="E8" s="579" t="s">
        <v>20</v>
      </c>
      <c r="F8" s="580"/>
    </row>
    <row r="9" spans="1:49" ht="18.75" customHeight="1" thickBot="1">
      <c r="A9" s="454" t="s">
        <v>497</v>
      </c>
      <c r="B9" s="107">
        <v>2018</v>
      </c>
      <c r="C9" s="107">
        <v>2019</v>
      </c>
      <c r="D9" s="107" t="s">
        <v>498</v>
      </c>
      <c r="E9" s="107">
        <v>2018</v>
      </c>
      <c r="F9" s="107">
        <v>2019</v>
      </c>
    </row>
    <row r="10" spans="1:49" ht="15.75" thickBot="1">
      <c r="A10" s="578" t="s">
        <v>231</v>
      </c>
      <c r="B10" s="578"/>
      <c r="C10" s="578"/>
      <c r="D10" s="578"/>
      <c r="E10" s="578"/>
      <c r="F10" s="578"/>
    </row>
    <row r="11" spans="1:49" ht="12.75">
      <c r="A11" s="202" t="s">
        <v>333</v>
      </c>
      <c r="B11" s="207">
        <v>8019.1420900000003</v>
      </c>
      <c r="C11" s="207">
        <v>8779.5146100000002</v>
      </c>
      <c r="D11" s="208">
        <v>9.4819684134066726</v>
      </c>
      <c r="E11" s="208">
        <v>39.157204072448359</v>
      </c>
      <c r="F11" s="208">
        <v>38.87794584202797</v>
      </c>
    </row>
    <row r="12" spans="1:49" ht="15" customHeight="1">
      <c r="A12" s="268" t="s">
        <v>43</v>
      </c>
      <c r="B12" s="207">
        <v>4325.2637400000003</v>
      </c>
      <c r="C12" s="207">
        <v>5468.30879</v>
      </c>
      <c r="D12" s="208">
        <v>26.427175744894569</v>
      </c>
      <c r="E12" s="208">
        <v>21.120118964538918</v>
      </c>
      <c r="F12" s="208">
        <v>24.215075938589443</v>
      </c>
    </row>
    <row r="13" spans="1:49" ht="12.75">
      <c r="A13" s="202" t="s">
        <v>45</v>
      </c>
      <c r="B13" s="207">
        <v>3335.2428999999997</v>
      </c>
      <c r="C13" s="207">
        <v>3430.8627799999999</v>
      </c>
      <c r="D13" s="208">
        <v>2.8669540080574096</v>
      </c>
      <c r="E13" s="208">
        <v>16.285880135400426</v>
      </c>
      <c r="F13" s="208">
        <v>15.19274165798894</v>
      </c>
    </row>
    <row r="14" spans="1:49" ht="12.75">
      <c r="A14" s="268" t="s">
        <v>422</v>
      </c>
      <c r="B14" s="207">
        <v>1399.0121799999999</v>
      </c>
      <c r="C14" s="207">
        <v>1928.0450000000003</v>
      </c>
      <c r="D14" s="208">
        <v>37.814740111840941</v>
      </c>
      <c r="E14" s="208">
        <v>6.8313299374523062</v>
      </c>
      <c r="F14" s="208">
        <v>8.5378785070434358</v>
      </c>
    </row>
    <row r="15" spans="1:49" ht="12.75">
      <c r="A15" s="268" t="s">
        <v>41</v>
      </c>
      <c r="B15" s="210">
        <v>1352.6633899999999</v>
      </c>
      <c r="C15" s="207">
        <v>1326.7437399999999</v>
      </c>
      <c r="D15" s="208">
        <v>-1.9161936511048805</v>
      </c>
      <c r="E15" s="208">
        <v>6.605010337653189</v>
      </c>
      <c r="F15" s="208">
        <v>5.8751620745887259</v>
      </c>
    </row>
    <row r="16" spans="1:49" ht="12.75">
      <c r="A16" s="360" t="s">
        <v>342</v>
      </c>
      <c r="B16" s="207">
        <v>1109.5659900000001</v>
      </c>
      <c r="C16" s="207">
        <v>736.62239999999997</v>
      </c>
      <c r="D16" s="208">
        <v>-33.611663782160448</v>
      </c>
      <c r="E16" s="208">
        <v>5.417973819974824</v>
      </c>
      <c r="F16" s="208">
        <v>3.2619531996228046</v>
      </c>
    </row>
    <row r="17" spans="1:6" ht="12.75">
      <c r="A17" s="268" t="s">
        <v>36</v>
      </c>
      <c r="B17" s="207">
        <v>577.02240000000006</v>
      </c>
      <c r="C17" s="207">
        <v>733.77661000000001</v>
      </c>
      <c r="D17" s="208">
        <v>27.166052825678854</v>
      </c>
      <c r="E17" s="208">
        <v>2.8175811848189776</v>
      </c>
      <c r="F17" s="208">
        <v>3.2493513105193044</v>
      </c>
    </row>
    <row r="18" spans="1:6" ht="12.75">
      <c r="A18" s="437" t="s">
        <v>374</v>
      </c>
      <c r="B18" s="439">
        <v>361.44041999999996</v>
      </c>
      <c r="C18" s="439">
        <v>178.37526</v>
      </c>
      <c r="D18" s="475">
        <v>-50.648779126584678</v>
      </c>
      <c r="E18" s="500">
        <v>1.7649015477129979</v>
      </c>
      <c r="F18" s="500">
        <v>0.78989146961937307</v>
      </c>
    </row>
    <row r="19" spans="1:6" ht="14.25">
      <c r="A19" s="269" t="s">
        <v>10</v>
      </c>
      <c r="B19" s="266">
        <v>20479.35311</v>
      </c>
      <c r="C19" s="266">
        <v>22582.249190000002</v>
      </c>
      <c r="D19" s="195">
        <v>10.268371606782667</v>
      </c>
      <c r="E19" s="195">
        <v>100</v>
      </c>
      <c r="F19" s="195">
        <v>100</v>
      </c>
    </row>
    <row r="20" spans="1:6" ht="14.25">
      <c r="A20" s="120"/>
      <c r="B20" s="252"/>
      <c r="C20" s="252"/>
      <c r="D20" s="176"/>
      <c r="E20" s="177"/>
      <c r="F20" s="177"/>
    </row>
    <row r="21" spans="1:6" ht="13.5">
      <c r="A21" s="187" t="s">
        <v>410</v>
      </c>
      <c r="B21" s="117"/>
      <c r="C21" s="117"/>
      <c r="D21" s="117"/>
      <c r="E21" s="117"/>
      <c r="F21" s="117"/>
    </row>
    <row r="22" spans="1:6" ht="14.25">
      <c r="A22" s="596">
        <v>2018</v>
      </c>
      <c r="B22" s="596"/>
      <c r="C22" s="596"/>
      <c r="D22" s="596"/>
      <c r="E22" s="596"/>
      <c r="F22" s="596"/>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5" customFormat="1" ht="15">
      <c r="A29" s="388"/>
      <c r="B29" s="391"/>
      <c r="C29" s="391"/>
      <c r="D29" s="392"/>
      <c r="E29" s="393"/>
      <c r="F29" s="393"/>
    </row>
    <row r="30" spans="1:6" ht="15">
      <c r="A30" s="273"/>
      <c r="B30" s="226"/>
      <c r="C30" s="226"/>
      <c r="D30" s="272"/>
      <c r="E30" s="227"/>
      <c r="F30" s="227"/>
    </row>
    <row r="31" spans="1:6" ht="14.25">
      <c r="A31" s="120"/>
      <c r="B31" s="252"/>
      <c r="C31" s="252"/>
      <c r="D31" s="176"/>
      <c r="E31" s="177"/>
      <c r="F31" s="177"/>
    </row>
    <row r="38" spans="1:1">
      <c r="A38" s="510"/>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B15" sqref="B15"/>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73" t="s">
        <v>430</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74" t="s">
        <v>431</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3"/>
      <c r="D5" s="131" t="s">
        <v>55</v>
      </c>
      <c r="E5" s="576" t="s">
        <v>13</v>
      </c>
      <c r="F5" s="577"/>
    </row>
    <row r="6" spans="1:52" ht="12" customHeight="1">
      <c r="A6" s="147" t="s">
        <v>58</v>
      </c>
      <c r="B6" s="582" t="s">
        <v>122</v>
      </c>
      <c r="C6" s="577"/>
      <c r="D6" s="131" t="s">
        <v>15</v>
      </c>
      <c r="E6" s="576" t="s">
        <v>15</v>
      </c>
      <c r="F6" s="577"/>
    </row>
    <row r="7" spans="1:52" ht="12" customHeight="1">
      <c r="A7" s="246" t="s">
        <v>38</v>
      </c>
      <c r="B7" s="583" t="s">
        <v>394</v>
      </c>
      <c r="C7" s="580"/>
      <c r="D7" s="133" t="s">
        <v>56</v>
      </c>
      <c r="E7" s="579" t="s">
        <v>19</v>
      </c>
      <c r="F7" s="580"/>
    </row>
    <row r="8" spans="1:52" ht="12" customHeight="1">
      <c r="A8" s="133"/>
      <c r="B8" s="130"/>
      <c r="C8" s="193"/>
      <c r="D8" s="133" t="s">
        <v>20</v>
      </c>
      <c r="E8" s="579" t="s">
        <v>20</v>
      </c>
      <c r="F8" s="580"/>
    </row>
    <row r="9" spans="1:52" ht="19.5" customHeight="1" thickBot="1">
      <c r="A9" s="454" t="s">
        <v>497</v>
      </c>
      <c r="B9" s="107">
        <v>2018</v>
      </c>
      <c r="C9" s="107">
        <v>2019</v>
      </c>
      <c r="D9" s="107" t="s">
        <v>498</v>
      </c>
      <c r="E9" s="107">
        <v>2018</v>
      </c>
      <c r="F9" s="107">
        <v>2019</v>
      </c>
    </row>
    <row r="10" spans="1:52" ht="15.75" thickBot="1">
      <c r="A10" s="578" t="s">
        <v>231</v>
      </c>
      <c r="B10" s="578"/>
      <c r="C10" s="578"/>
      <c r="D10" s="578"/>
      <c r="E10" s="578"/>
      <c r="F10" s="578"/>
    </row>
    <row r="11" spans="1:52" ht="12.75">
      <c r="A11" s="202" t="s">
        <v>36</v>
      </c>
      <c r="B11" s="207">
        <v>811.30418000000009</v>
      </c>
      <c r="C11" s="207">
        <v>1387.1972800000001</v>
      </c>
      <c r="D11" s="208">
        <v>70.983622936590791</v>
      </c>
      <c r="E11" s="208">
        <v>32.455249799625967</v>
      </c>
      <c r="F11" s="208">
        <v>82.982364759282689</v>
      </c>
    </row>
    <row r="12" spans="1:52" ht="12.75">
      <c r="A12" s="202" t="s">
        <v>37</v>
      </c>
      <c r="B12" s="207">
        <v>1688.4583700000001</v>
      </c>
      <c r="C12" s="207">
        <v>284.47992999999997</v>
      </c>
      <c r="D12" s="208">
        <v>-83.151498724839755</v>
      </c>
      <c r="E12" s="208">
        <v>67.544750200374025</v>
      </c>
      <c r="F12" s="208">
        <v>17.017635240717315</v>
      </c>
    </row>
    <row r="13" spans="1:52" ht="14.25" customHeight="1">
      <c r="A13" s="248" t="s">
        <v>334</v>
      </c>
      <c r="B13" s="479">
        <v>0</v>
      </c>
      <c r="C13" s="479">
        <v>0</v>
      </c>
      <c r="D13" s="479">
        <v>0</v>
      </c>
      <c r="E13" s="479">
        <v>0</v>
      </c>
      <c r="F13" s="479">
        <v>0</v>
      </c>
    </row>
    <row r="14" spans="1:52" ht="14.25">
      <c r="A14" s="102" t="s">
        <v>10</v>
      </c>
      <c r="B14" s="266">
        <v>2499.7625500000004</v>
      </c>
      <c r="C14" s="266">
        <v>1671.6772100000001</v>
      </c>
      <c r="D14" s="195">
        <v>-33.12655996066507</v>
      </c>
      <c r="E14" s="195">
        <v>100</v>
      </c>
      <c r="F14" s="195">
        <v>100</v>
      </c>
    </row>
    <row r="15" spans="1:52" s="112" customFormat="1" ht="14.25">
      <c r="A15" s="251"/>
      <c r="B15" s="252"/>
      <c r="C15" s="252"/>
      <c r="D15" s="253"/>
      <c r="E15" s="253"/>
      <c r="F15" s="253"/>
    </row>
    <row r="16" spans="1:52" ht="14.25">
      <c r="A16" s="162">
        <v>2018</v>
      </c>
      <c r="B16" s="178"/>
      <c r="C16" s="178"/>
      <c r="D16" s="178"/>
      <c r="E16" s="178"/>
      <c r="F16" s="178"/>
    </row>
    <row r="17" spans="1:6" ht="13.5">
      <c r="A17" s="187" t="s">
        <v>218</v>
      </c>
      <c r="B17" s="178"/>
      <c r="C17" s="178"/>
      <c r="D17" s="178"/>
      <c r="E17" s="178"/>
      <c r="F17" s="178"/>
    </row>
    <row r="18" spans="1:6">
      <c r="A18" s="178"/>
      <c r="B18" s="178"/>
      <c r="C18" s="178"/>
      <c r="D18" s="178"/>
      <c r="E18" s="178"/>
      <c r="F18" s="178"/>
    </row>
    <row r="19" spans="1:6" ht="14.25">
      <c r="C19" s="444"/>
      <c r="D19" s="161"/>
      <c r="E19" s="161"/>
      <c r="F19" s="161"/>
    </row>
    <row r="21" spans="1:6" s="155" customFormat="1" ht="14.25">
      <c r="A21" s="388"/>
    </row>
    <row r="35" spans="1:1" ht="14.25">
      <c r="A35" s="162">
        <v>2019</v>
      </c>
    </row>
    <row r="40" spans="1:1">
      <c r="A40" s="468"/>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8"/>
  <sheetViews>
    <sheetView zoomScaleNormal="100" workbookViewId="0">
      <selection activeCell="B15" sqref="B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75" t="s">
        <v>427</v>
      </c>
      <c r="B2" s="575"/>
      <c r="C2" s="575"/>
      <c r="D2" s="575"/>
      <c r="E2" s="575"/>
      <c r="F2" s="575"/>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row>
    <row r="3" spans="1:43" s="93" customFormat="1" ht="15.75" customHeight="1">
      <c r="A3" s="574" t="s">
        <v>428</v>
      </c>
      <c r="B3" s="574"/>
      <c r="C3" s="574"/>
      <c r="D3" s="574"/>
      <c r="E3" s="574"/>
      <c r="F3" s="57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row>
    <row r="4" spans="1:43">
      <c r="A4" s="97"/>
      <c r="B4" s="95"/>
      <c r="C4" s="95"/>
      <c r="D4" s="95"/>
      <c r="E4" s="95"/>
      <c r="F4" s="95"/>
    </row>
    <row r="5" spans="1:43" ht="12" customHeight="1">
      <c r="A5" s="131"/>
      <c r="B5" s="130"/>
      <c r="C5" s="193"/>
      <c r="D5" s="131" t="s">
        <v>55</v>
      </c>
      <c r="E5" s="576" t="s">
        <v>13</v>
      </c>
      <c r="F5" s="577"/>
    </row>
    <row r="6" spans="1:43" ht="12" customHeight="1">
      <c r="A6" s="147" t="s">
        <v>58</v>
      </c>
      <c r="B6" s="588" t="s">
        <v>122</v>
      </c>
      <c r="C6" s="589"/>
      <c r="D6" s="131" t="s">
        <v>15</v>
      </c>
      <c r="E6" s="576" t="s">
        <v>15</v>
      </c>
      <c r="F6" s="577"/>
    </row>
    <row r="7" spans="1:43" ht="12" customHeight="1">
      <c r="A7" s="246" t="s">
        <v>38</v>
      </c>
      <c r="B7" s="590" t="s">
        <v>400</v>
      </c>
      <c r="C7" s="591"/>
      <c r="D7" s="133" t="s">
        <v>56</v>
      </c>
      <c r="E7" s="579" t="s">
        <v>19</v>
      </c>
      <c r="F7" s="580"/>
    </row>
    <row r="8" spans="1:43" ht="12" customHeight="1">
      <c r="A8" s="133"/>
      <c r="B8" s="130"/>
      <c r="C8" s="193"/>
      <c r="D8" s="133" t="s">
        <v>20</v>
      </c>
      <c r="E8" s="579" t="s">
        <v>20</v>
      </c>
      <c r="F8" s="580"/>
    </row>
    <row r="9" spans="1:43" ht="18.75" customHeight="1" thickBot="1">
      <c r="A9" s="454" t="s">
        <v>497</v>
      </c>
      <c r="B9" s="107">
        <v>2018</v>
      </c>
      <c r="C9" s="107">
        <v>2019</v>
      </c>
      <c r="D9" s="107" t="s">
        <v>498</v>
      </c>
      <c r="E9" s="107">
        <v>2018</v>
      </c>
      <c r="F9" s="107">
        <v>2019</v>
      </c>
    </row>
    <row r="10" spans="1:43" ht="15.75" thickBot="1">
      <c r="A10" s="578" t="s">
        <v>231</v>
      </c>
      <c r="B10" s="578"/>
      <c r="C10" s="578"/>
      <c r="D10" s="578"/>
      <c r="E10" s="578"/>
      <c r="F10" s="578"/>
    </row>
    <row r="11" spans="1:43" ht="12.75">
      <c r="A11" s="202" t="s">
        <v>333</v>
      </c>
      <c r="B11" s="207">
        <v>18036.013349999997</v>
      </c>
      <c r="C11" s="207">
        <v>30426.78743</v>
      </c>
      <c r="D11" s="208">
        <v>68.700182460222024</v>
      </c>
      <c r="E11" s="208">
        <v>18.512519017567946</v>
      </c>
      <c r="F11" s="208">
        <v>50.601471852718426</v>
      </c>
    </row>
    <row r="12" spans="1:43" ht="15" customHeight="1">
      <c r="A12" s="202" t="s">
        <v>45</v>
      </c>
      <c r="B12" s="207">
        <v>27459.731250000001</v>
      </c>
      <c r="C12" s="207">
        <v>18443.982820000001</v>
      </c>
      <c r="D12" s="208">
        <v>-32.832617143694733</v>
      </c>
      <c r="E12" s="208">
        <v>28.185208511332682</v>
      </c>
      <c r="F12" s="208">
        <v>30.673388692953189</v>
      </c>
    </row>
    <row r="13" spans="1:43" ht="12.75">
      <c r="A13" s="268" t="s">
        <v>43</v>
      </c>
      <c r="B13" s="207">
        <v>44878.597869999998</v>
      </c>
      <c r="C13" s="207">
        <v>8910.4794700000002</v>
      </c>
      <c r="D13" s="208">
        <v>-80.145370192243931</v>
      </c>
      <c r="E13" s="208">
        <v>46.0642759809312</v>
      </c>
      <c r="F13" s="208">
        <v>14.818632336152302</v>
      </c>
    </row>
    <row r="14" spans="1:43" ht="12.75">
      <c r="A14" s="360" t="s">
        <v>342</v>
      </c>
      <c r="B14" s="207">
        <v>4712.2160300000005</v>
      </c>
      <c r="C14" s="207">
        <v>1564.7132300000001</v>
      </c>
      <c r="D14" s="208">
        <v>-66.794535309112305</v>
      </c>
      <c r="E14" s="208">
        <v>4.836711260821037</v>
      </c>
      <c r="F14" s="208">
        <v>2.6022067774186022</v>
      </c>
    </row>
    <row r="15" spans="1:43" ht="12.75">
      <c r="A15" s="268" t="s">
        <v>422</v>
      </c>
      <c r="B15" s="210">
        <v>2339.4769999999999</v>
      </c>
      <c r="C15" s="207">
        <v>784.27895000000001</v>
      </c>
      <c r="D15" s="208">
        <v>-66.476312868217974</v>
      </c>
      <c r="E15" s="208">
        <v>2.4012852293471387</v>
      </c>
      <c r="F15" s="208">
        <v>1.3043003407574849</v>
      </c>
    </row>
    <row r="16" spans="1:43"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2.75">
      <c r="A18" s="437" t="s">
        <v>374</v>
      </c>
      <c r="B18" s="439">
        <v>0</v>
      </c>
      <c r="C18" s="439">
        <v>0</v>
      </c>
      <c r="D18" s="439">
        <v>0</v>
      </c>
      <c r="E18" s="439">
        <v>0</v>
      </c>
      <c r="F18" s="50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269" t="s">
        <v>10</v>
      </c>
      <c r="B19" s="266">
        <v>97426.035499999998</v>
      </c>
      <c r="C19" s="266">
        <v>60130.241900000001</v>
      </c>
      <c r="D19" s="195">
        <v>-38.281136462747675</v>
      </c>
      <c r="E19" s="195">
        <v>100</v>
      </c>
      <c r="F19" s="195">
        <v>100</v>
      </c>
      <c r="G19" s="468"/>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3.5">
      <c r="A21" s="187" t="s">
        <v>429</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4.25">
      <c r="A22" s="596">
        <v>2018</v>
      </c>
      <c r="B22" s="596"/>
      <c r="C22" s="596"/>
      <c r="D22" s="596"/>
      <c r="E22" s="596"/>
      <c r="F22" s="5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row>
    <row r="27" spans="1:43"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29" spans="1:43" s="155" customFormat="1" ht="15">
      <c r="A29" s="388"/>
      <c r="B29" s="391"/>
      <c r="C29" s="391"/>
      <c r="D29" s="392"/>
      <c r="E29" s="393"/>
      <c r="F29" s="393"/>
    </row>
    <row r="30" spans="1:43"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row>
    <row r="31" spans="1:43"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row>
    <row r="37" spans="1:43"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row>
    <row r="38" spans="1:43">
      <c r="A38" s="468"/>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B15" sqref="B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5" t="s">
        <v>456</v>
      </c>
      <c r="B2" s="575"/>
      <c r="C2" s="575"/>
      <c r="D2" s="575"/>
      <c r="E2" s="575"/>
      <c r="F2" s="575"/>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74" t="s">
        <v>457</v>
      </c>
      <c r="B3" s="574"/>
      <c r="C3" s="574"/>
      <c r="D3" s="574"/>
      <c r="E3" s="574"/>
      <c r="F3" s="57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3"/>
      <c r="D5" s="131" t="s">
        <v>55</v>
      </c>
      <c r="E5" s="576" t="s">
        <v>13</v>
      </c>
      <c r="F5" s="577"/>
    </row>
    <row r="6" spans="1:45" ht="12" customHeight="1">
      <c r="A6" s="147" t="s">
        <v>58</v>
      </c>
      <c r="B6" s="588" t="s">
        <v>122</v>
      </c>
      <c r="C6" s="589"/>
      <c r="D6" s="131" t="s">
        <v>15</v>
      </c>
      <c r="E6" s="576" t="s">
        <v>15</v>
      </c>
      <c r="F6" s="577"/>
    </row>
    <row r="7" spans="1:45" ht="12" customHeight="1">
      <c r="A7" s="246" t="s">
        <v>38</v>
      </c>
      <c r="B7" s="590" t="s">
        <v>400</v>
      </c>
      <c r="C7" s="591"/>
      <c r="D7" s="133" t="s">
        <v>56</v>
      </c>
      <c r="E7" s="579" t="s">
        <v>19</v>
      </c>
      <c r="F7" s="580"/>
    </row>
    <row r="8" spans="1:45" ht="12" customHeight="1">
      <c r="A8" s="133"/>
      <c r="B8" s="130"/>
      <c r="C8" s="193"/>
      <c r="D8" s="133" t="s">
        <v>20</v>
      </c>
      <c r="E8" s="579" t="s">
        <v>20</v>
      </c>
      <c r="F8" s="580"/>
    </row>
    <row r="9" spans="1:45" ht="18.75" customHeight="1" thickBot="1">
      <c r="A9" s="454" t="s">
        <v>497</v>
      </c>
      <c r="B9" s="107">
        <v>2018</v>
      </c>
      <c r="C9" s="107">
        <v>2019</v>
      </c>
      <c r="D9" s="107" t="s">
        <v>498</v>
      </c>
      <c r="E9" s="107">
        <v>2018</v>
      </c>
      <c r="F9" s="107">
        <v>2019</v>
      </c>
    </row>
    <row r="10" spans="1:45" ht="15.75" thickBot="1">
      <c r="A10" s="578" t="s">
        <v>231</v>
      </c>
      <c r="B10" s="578"/>
      <c r="C10" s="578"/>
      <c r="D10" s="578"/>
      <c r="E10" s="578"/>
      <c r="F10" s="578"/>
    </row>
    <row r="11" spans="1:45" ht="12.75">
      <c r="A11" s="202" t="s">
        <v>333</v>
      </c>
      <c r="B11" s="207">
        <v>17184.508550000002</v>
      </c>
      <c r="C11" s="207">
        <v>12629.666880000001</v>
      </c>
      <c r="D11" s="208">
        <v>-26.505510220133711</v>
      </c>
      <c r="E11" s="208">
        <v>39.970906911517091</v>
      </c>
      <c r="F11" s="208">
        <v>43.314925019815149</v>
      </c>
    </row>
    <row r="12" spans="1:45" ht="15" customHeight="1">
      <c r="A12" s="202" t="s">
        <v>45</v>
      </c>
      <c r="B12" s="207">
        <v>7346.9202699999996</v>
      </c>
      <c r="C12" s="207">
        <v>5097.3159699999997</v>
      </c>
      <c r="D12" s="208">
        <v>-30.61969120838166</v>
      </c>
      <c r="E12" s="208">
        <v>17.088825400160072</v>
      </c>
      <c r="F12" s="208">
        <v>17.48184343583069</v>
      </c>
    </row>
    <row r="13" spans="1:45" ht="12.75">
      <c r="A13" s="268" t="s">
        <v>43</v>
      </c>
      <c r="B13" s="207">
        <v>6309.2780000000002</v>
      </c>
      <c r="C13" s="207">
        <v>4972.9179999999997</v>
      </c>
      <c r="D13" s="208">
        <v>-21.180870457760783</v>
      </c>
      <c r="E13" s="208">
        <v>14.675285178107856</v>
      </c>
      <c r="F13" s="208">
        <v>17.055205996034083</v>
      </c>
    </row>
    <row r="14" spans="1:45" ht="12.75">
      <c r="A14" s="360" t="s">
        <v>342</v>
      </c>
      <c r="B14" s="207">
        <v>7762.6557899999998</v>
      </c>
      <c r="C14" s="207">
        <v>4744.6302800000003</v>
      </c>
      <c r="D14" s="208">
        <v>-38.878775404261475</v>
      </c>
      <c r="E14" s="208">
        <v>18.055819930226583</v>
      </c>
      <c r="F14" s="208">
        <v>16.272266464160655</v>
      </c>
    </row>
    <row r="15" spans="1:45" ht="12.75">
      <c r="A15" s="268" t="s">
        <v>422</v>
      </c>
      <c r="B15" s="210">
        <v>4389.1784100000004</v>
      </c>
      <c r="C15" s="207">
        <v>1713.2404099999999</v>
      </c>
      <c r="D15" s="208">
        <v>-60.966717459088215</v>
      </c>
      <c r="E15" s="208">
        <v>10.209162579988392</v>
      </c>
      <c r="F15" s="208">
        <v>5.8757590841594194</v>
      </c>
    </row>
    <row r="16" spans="1:45"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7" t="s">
        <v>374</v>
      </c>
      <c r="B18" s="439">
        <v>0</v>
      </c>
      <c r="C18" s="439">
        <v>0</v>
      </c>
      <c r="D18" s="439">
        <v>0</v>
      </c>
      <c r="E18" s="439">
        <v>0</v>
      </c>
      <c r="F18" s="439">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266">
        <v>42992.541020000004</v>
      </c>
      <c r="C19" s="266">
        <v>29157.771540000002</v>
      </c>
      <c r="D19" s="195">
        <v>-32.179464511213951</v>
      </c>
      <c r="E19" s="195">
        <v>99.999999999999986</v>
      </c>
      <c r="F19" s="195">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7" t="s">
        <v>480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6">
        <v>2018</v>
      </c>
      <c r="B22" s="596"/>
      <c r="C22" s="596"/>
      <c r="D22" s="596"/>
      <c r="E22" s="596"/>
      <c r="F22" s="5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8"/>
      <c r="B29" s="391"/>
      <c r="C29" s="391"/>
      <c r="D29" s="392"/>
      <c r="E29" s="393"/>
      <c r="F29" s="393"/>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3">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8"/>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42"/>
  <sheetViews>
    <sheetView zoomScaleNormal="100" workbookViewId="0">
      <selection activeCell="B15" sqref="B1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16384" width="9.140625" style="96"/>
  </cols>
  <sheetData>
    <row r="2" spans="1:60" s="93" customFormat="1" ht="17.25" customHeight="1">
      <c r="A2" s="573" t="s">
        <v>478</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74" t="s">
        <v>479</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1"/>
      <c r="B7" s="130"/>
      <c r="C7" s="193"/>
      <c r="D7" s="131" t="s">
        <v>55</v>
      </c>
      <c r="E7" s="576" t="s">
        <v>13</v>
      </c>
      <c r="F7" s="577"/>
    </row>
    <row r="8" spans="1:60" ht="12" customHeight="1">
      <c r="A8" s="147" t="s">
        <v>58</v>
      </c>
      <c r="B8" s="588" t="s">
        <v>122</v>
      </c>
      <c r="C8" s="589"/>
      <c r="D8" s="131" t="s">
        <v>15</v>
      </c>
      <c r="E8" s="576" t="s">
        <v>15</v>
      </c>
      <c r="F8" s="577"/>
    </row>
    <row r="9" spans="1:60" ht="12" customHeight="1">
      <c r="A9" s="246" t="s">
        <v>38</v>
      </c>
      <c r="B9" s="590" t="s">
        <v>400</v>
      </c>
      <c r="C9" s="591"/>
      <c r="D9" s="133" t="s">
        <v>56</v>
      </c>
      <c r="E9" s="579" t="s">
        <v>19</v>
      </c>
      <c r="F9" s="580"/>
    </row>
    <row r="10" spans="1:60" ht="12" customHeight="1">
      <c r="A10" s="133"/>
      <c r="B10" s="130"/>
      <c r="C10" s="193"/>
      <c r="D10" s="133" t="s">
        <v>20</v>
      </c>
      <c r="E10" s="579" t="s">
        <v>20</v>
      </c>
      <c r="F10" s="580"/>
    </row>
    <row r="11" spans="1:60" ht="18.75" customHeight="1" thickBot="1">
      <c r="A11" s="454" t="s">
        <v>497</v>
      </c>
      <c r="B11" s="107">
        <v>2018</v>
      </c>
      <c r="C11" s="107">
        <v>2019</v>
      </c>
      <c r="D11" s="107" t="s">
        <v>498</v>
      </c>
      <c r="E11" s="107">
        <v>2018</v>
      </c>
      <c r="F11" s="107">
        <v>2019</v>
      </c>
      <c r="G11" s="112"/>
    </row>
    <row r="12" spans="1:60" ht="15.75" thickBot="1">
      <c r="A12" s="578" t="s">
        <v>231</v>
      </c>
      <c r="B12" s="578"/>
      <c r="C12" s="578"/>
      <c r="D12" s="578"/>
      <c r="E12" s="578"/>
      <c r="F12" s="578"/>
      <c r="G12" s="112"/>
    </row>
    <row r="13" spans="1:60" ht="12.75">
      <c r="A13" s="202" t="s">
        <v>333</v>
      </c>
      <c r="B13" s="207">
        <v>19330.211569999999</v>
      </c>
      <c r="C13" s="207">
        <v>12099.32444</v>
      </c>
      <c r="D13" s="208">
        <v>-37.407180484367551</v>
      </c>
      <c r="E13" s="476">
        <v>48.005706244966063</v>
      </c>
      <c r="F13" s="208">
        <v>46.040900704822427</v>
      </c>
      <c r="G13" s="112"/>
    </row>
    <row r="14" spans="1:60" ht="12.75">
      <c r="A14" s="268" t="s">
        <v>43</v>
      </c>
      <c r="B14" s="207">
        <v>3603.1145000000001</v>
      </c>
      <c r="C14" s="207">
        <v>3699.9702299999999</v>
      </c>
      <c r="D14" s="208">
        <v>2.688111354773759</v>
      </c>
      <c r="E14" s="476">
        <v>8.9481719135667888</v>
      </c>
      <c r="F14" s="208">
        <v>14.079295320576508</v>
      </c>
      <c r="G14" s="112"/>
    </row>
    <row r="15" spans="1:60" ht="12.75">
      <c r="A15" s="268" t="s">
        <v>45</v>
      </c>
      <c r="B15" s="210">
        <v>2384.66401</v>
      </c>
      <c r="C15" s="207">
        <v>2588.5235600000005</v>
      </c>
      <c r="D15" s="208">
        <v>8.5487745504239996</v>
      </c>
      <c r="E15" s="476">
        <v>5.922205224834113</v>
      </c>
      <c r="F15" s="208">
        <v>9.8499678051490847</v>
      </c>
      <c r="G15" s="112"/>
    </row>
    <row r="16" spans="1:60" ht="12.75">
      <c r="A16" s="268" t="s">
        <v>422</v>
      </c>
      <c r="B16" s="207">
        <v>7995.2069000000001</v>
      </c>
      <c r="C16" s="207">
        <v>2460.5139200000003</v>
      </c>
      <c r="D16" s="208">
        <v>-69.225137625894334</v>
      </c>
      <c r="E16" s="208">
        <v>19.855734761061687</v>
      </c>
      <c r="F16" s="208">
        <v>9.3628596898384675</v>
      </c>
      <c r="G16" s="112"/>
    </row>
    <row r="17" spans="1:7" ht="12.75">
      <c r="A17" s="360" t="s">
        <v>342</v>
      </c>
      <c r="B17" s="207">
        <v>2768.2743799999998</v>
      </c>
      <c r="C17" s="207">
        <v>2343.8784599999999</v>
      </c>
      <c r="D17" s="208">
        <v>-15.330702876352886</v>
      </c>
      <c r="E17" s="476">
        <v>6.8748842303408662</v>
      </c>
      <c r="F17" s="208">
        <v>8.9190331225659811</v>
      </c>
      <c r="G17" s="112"/>
    </row>
    <row r="18" spans="1:7" ht="12.75">
      <c r="A18" s="202" t="s">
        <v>41</v>
      </c>
      <c r="B18" s="207">
        <v>2468.0486500000002</v>
      </c>
      <c r="C18" s="207">
        <v>1971.2027599999999</v>
      </c>
      <c r="D18" s="208">
        <v>-20.131122212684105</v>
      </c>
      <c r="E18" s="476">
        <v>6.1292872072887032</v>
      </c>
      <c r="F18" s="208">
        <v>7.5009105667251541</v>
      </c>
      <c r="G18" s="112"/>
    </row>
    <row r="19" spans="1:7" ht="12.75">
      <c r="A19" s="268" t="s">
        <v>374</v>
      </c>
      <c r="B19" s="207">
        <v>1663.28161</v>
      </c>
      <c r="C19" s="207">
        <v>1076.72397</v>
      </c>
      <c r="D19" s="208">
        <v>-35.265082982550375</v>
      </c>
      <c r="E19" s="208">
        <v>4.1306846582183692</v>
      </c>
      <c r="F19" s="208">
        <v>4.0971991151327618</v>
      </c>
      <c r="G19" s="112"/>
    </row>
    <row r="20" spans="1:7" ht="12.75">
      <c r="A20" s="437" t="s">
        <v>36</v>
      </c>
      <c r="B20" s="439">
        <v>53.685600000000001</v>
      </c>
      <c r="C20" s="439">
        <v>39.37556</v>
      </c>
      <c r="D20" s="475">
        <v>-26.655266961717849</v>
      </c>
      <c r="E20" s="538">
        <v>0.13332575972342295</v>
      </c>
      <c r="F20" s="475">
        <v>0.1498336751896189</v>
      </c>
      <c r="G20" s="112"/>
    </row>
    <row r="21" spans="1:7" ht="14.25">
      <c r="A21" s="102" t="s">
        <v>10</v>
      </c>
      <c r="B21" s="266">
        <v>40266.487219999995</v>
      </c>
      <c r="C21" s="266">
        <v>26279.512900000002</v>
      </c>
      <c r="D21" s="195">
        <v>-34.736018177053175</v>
      </c>
      <c r="E21" s="368">
        <v>100</v>
      </c>
      <c r="F21" s="368">
        <v>100.00000000000001</v>
      </c>
    </row>
    <row r="22" spans="1:7" ht="14.25">
      <c r="A22" s="260"/>
      <c r="B22" s="252"/>
      <c r="C22" s="252"/>
      <c r="D22" s="176"/>
      <c r="E22" s="467"/>
      <c r="F22" s="467"/>
    </row>
    <row r="23" spans="1:7" ht="12.75">
      <c r="A23" s="187" t="s">
        <v>481</v>
      </c>
      <c r="C23" s="117"/>
      <c r="D23" s="301"/>
      <c r="E23" s="301"/>
      <c r="F23" s="301"/>
    </row>
    <row r="24" spans="1:7" ht="15">
      <c r="A24" s="462">
        <v>2018</v>
      </c>
      <c r="B24" s="329"/>
      <c r="C24" s="330"/>
      <c r="D24" s="331"/>
      <c r="E24" s="331"/>
      <c r="F24" s="331"/>
    </row>
    <row r="25" spans="1:7">
      <c r="A25" s="95"/>
      <c r="B25" s="332"/>
      <c r="C25" s="332"/>
      <c r="D25" s="333"/>
      <c r="E25" s="280"/>
      <c r="F25" s="280"/>
    </row>
    <row r="26" spans="1:7">
      <c r="A26" s="95"/>
      <c r="B26" s="332"/>
      <c r="C26" s="332"/>
      <c r="D26" s="333"/>
      <c r="E26" s="280"/>
      <c r="F26" s="280"/>
    </row>
    <row r="27" spans="1:7">
      <c r="A27" s="95"/>
      <c r="B27" s="332"/>
      <c r="C27" s="332"/>
      <c r="D27" s="333"/>
      <c r="E27" s="280"/>
      <c r="F27" s="280"/>
    </row>
    <row r="28" spans="1:7">
      <c r="A28" s="95"/>
      <c r="B28" s="332"/>
      <c r="C28" s="332"/>
      <c r="D28" s="333"/>
      <c r="E28" s="280"/>
      <c r="F28" s="280"/>
    </row>
    <row r="29" spans="1:7">
      <c r="A29" s="390"/>
      <c r="B29" s="332"/>
      <c r="C29" s="332"/>
      <c r="D29" s="333"/>
      <c r="E29" s="280"/>
      <c r="F29" s="280"/>
    </row>
    <row r="30" spans="1:7">
      <c r="A30" s="95"/>
      <c r="B30" s="332"/>
      <c r="C30" s="332"/>
      <c r="D30" s="333"/>
      <c r="E30" s="280"/>
      <c r="F30" s="280"/>
    </row>
    <row r="31" spans="1:7">
      <c r="A31" s="95"/>
      <c r="B31" s="332"/>
      <c r="C31" s="332"/>
      <c r="D31" s="333"/>
      <c r="E31" s="280"/>
      <c r="F31" s="280"/>
    </row>
    <row r="32" spans="1:7">
      <c r="A32" s="95"/>
      <c r="B32" s="332"/>
      <c r="C32" s="332"/>
      <c r="D32" s="333"/>
      <c r="E32" s="280"/>
      <c r="F32" s="280"/>
    </row>
    <row r="33" spans="1:6">
      <c r="A33" s="334"/>
      <c r="B33" s="335"/>
      <c r="C33" s="335"/>
      <c r="D33" s="336"/>
      <c r="E33" s="337"/>
      <c r="F33" s="337"/>
    </row>
    <row r="38" spans="1:6">
      <c r="A38" s="468"/>
    </row>
    <row r="42" spans="1:6" ht="14.25">
      <c r="A42" s="461">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42"/>
  <sheetViews>
    <sheetView zoomScaleNormal="100" workbookViewId="0">
      <selection activeCell="G35" sqref="G3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9" s="93" customFormat="1" ht="17.25" customHeight="1">
      <c r="A2" s="573" t="s">
        <v>454</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74" t="s">
        <v>455</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6" spans="1:59">
      <c r="A6" s="97"/>
      <c r="B6" s="95"/>
      <c r="C6" s="95"/>
      <c r="D6" s="95"/>
      <c r="E6" s="95"/>
      <c r="F6" s="95"/>
    </row>
    <row r="7" spans="1:59" ht="12" customHeight="1">
      <c r="A7" s="131"/>
      <c r="B7" s="130"/>
      <c r="C7" s="193"/>
      <c r="D7" s="131" t="s">
        <v>55</v>
      </c>
      <c r="E7" s="576" t="s">
        <v>13</v>
      </c>
      <c r="F7" s="577"/>
    </row>
    <row r="8" spans="1:59" ht="12" customHeight="1">
      <c r="A8" s="147" t="s">
        <v>58</v>
      </c>
      <c r="B8" s="588" t="s">
        <v>122</v>
      </c>
      <c r="C8" s="589"/>
      <c r="D8" s="131" t="s">
        <v>15</v>
      </c>
      <c r="E8" s="576" t="s">
        <v>15</v>
      </c>
      <c r="F8" s="577"/>
    </row>
    <row r="9" spans="1:59" ht="12" customHeight="1">
      <c r="A9" s="246" t="s">
        <v>38</v>
      </c>
      <c r="B9" s="590" t="s">
        <v>400</v>
      </c>
      <c r="C9" s="591"/>
      <c r="D9" s="133" t="s">
        <v>56</v>
      </c>
      <c r="E9" s="579" t="s">
        <v>19</v>
      </c>
      <c r="F9" s="580"/>
    </row>
    <row r="10" spans="1:59" ht="12" customHeight="1">
      <c r="A10" s="133"/>
      <c r="B10" s="130"/>
      <c r="C10" s="193"/>
      <c r="D10" s="133" t="s">
        <v>20</v>
      </c>
      <c r="E10" s="579" t="s">
        <v>20</v>
      </c>
      <c r="F10" s="580"/>
    </row>
    <row r="11" spans="1:59" ht="18.75" customHeight="1" thickBot="1">
      <c r="A11" s="454" t="s">
        <v>497</v>
      </c>
      <c r="B11" s="107">
        <v>2018</v>
      </c>
      <c r="C11" s="107">
        <v>2019</v>
      </c>
      <c r="D11" s="107" t="s">
        <v>498</v>
      </c>
      <c r="E11" s="107">
        <v>2018</v>
      </c>
      <c r="F11" s="107">
        <v>2019</v>
      </c>
    </row>
    <row r="12" spans="1:59" ht="15.75" thickBot="1">
      <c r="A12" s="578" t="s">
        <v>231</v>
      </c>
      <c r="B12" s="578"/>
      <c r="C12" s="578"/>
      <c r="D12" s="578"/>
      <c r="E12" s="578"/>
      <c r="F12" s="578"/>
    </row>
    <row r="13" spans="1:59" ht="12.75">
      <c r="A13" s="268" t="s">
        <v>43</v>
      </c>
      <c r="B13" s="207">
        <v>3814.79054</v>
      </c>
      <c r="C13" s="207">
        <v>6684.9361900000004</v>
      </c>
      <c r="D13" s="208">
        <v>75.237306476071964</v>
      </c>
      <c r="E13" s="476">
        <v>16.898805142495995</v>
      </c>
      <c r="F13" s="208">
        <v>34.041963048959673</v>
      </c>
    </row>
    <row r="14" spans="1:59" ht="12.75">
      <c r="A14" s="202" t="s">
        <v>333</v>
      </c>
      <c r="B14" s="207">
        <v>11181.556789999999</v>
      </c>
      <c r="C14" s="207">
        <v>5877.9974099999999</v>
      </c>
      <c r="D14" s="208">
        <v>-47.431314615717291</v>
      </c>
      <c r="E14" s="476">
        <v>49.532195123867268</v>
      </c>
      <c r="F14" s="208">
        <v>29.932757014558824</v>
      </c>
    </row>
    <row r="15" spans="1:59" ht="12.75">
      <c r="A15" s="268" t="s">
        <v>422</v>
      </c>
      <c r="B15" s="210">
        <v>1757.2757300000001</v>
      </c>
      <c r="C15" s="207">
        <v>2649.2465299999999</v>
      </c>
      <c r="D15" s="208">
        <v>50.758727544709203</v>
      </c>
      <c r="E15" s="208">
        <v>7.7844012224344574</v>
      </c>
      <c r="F15" s="208">
        <v>13.490862129208239</v>
      </c>
    </row>
    <row r="16" spans="1:59" ht="12.75">
      <c r="A16" s="268" t="s">
        <v>374</v>
      </c>
      <c r="B16" s="207">
        <v>2300.3636000000001</v>
      </c>
      <c r="C16" s="207">
        <v>2142.0182200000004</v>
      </c>
      <c r="D16" s="208">
        <v>-6.8834935485850952</v>
      </c>
      <c r="E16" s="208">
        <v>10.190178418889181</v>
      </c>
      <c r="F16" s="208">
        <v>10.907883489526379</v>
      </c>
    </row>
    <row r="17" spans="1:6" ht="12.75">
      <c r="A17" s="202" t="s">
        <v>41</v>
      </c>
      <c r="B17" s="207">
        <v>350.68364000000003</v>
      </c>
      <c r="C17" s="207">
        <v>809.94843999999989</v>
      </c>
      <c r="D17" s="208">
        <v>130.96271043610699</v>
      </c>
      <c r="E17" s="476">
        <v>1.5534626179033186</v>
      </c>
      <c r="F17" s="208">
        <v>4.1245322441952172</v>
      </c>
    </row>
    <row r="18" spans="1:6" ht="12.75">
      <c r="A18" s="268" t="s">
        <v>45</v>
      </c>
      <c r="B18" s="207">
        <v>983.42461000000003</v>
      </c>
      <c r="C18" s="207">
        <v>639.16008999999997</v>
      </c>
      <c r="D18" s="208">
        <v>-35.006701733852289</v>
      </c>
      <c r="E18" s="476">
        <v>4.356386198002137</v>
      </c>
      <c r="F18" s="208">
        <v>3.254820023368052</v>
      </c>
    </row>
    <row r="19" spans="1:6" ht="12.75">
      <c r="A19" s="360" t="s">
        <v>342</v>
      </c>
      <c r="B19" s="207">
        <v>1102.49648</v>
      </c>
      <c r="C19" s="207">
        <v>549.03359999999998</v>
      </c>
      <c r="D19" s="208">
        <v>-50.200875017759692</v>
      </c>
      <c r="E19" s="476">
        <v>4.8838522037982539</v>
      </c>
      <c r="F19" s="208">
        <v>2.7958653594623617</v>
      </c>
    </row>
    <row r="20" spans="1:6" ht="12.75">
      <c r="A20" s="437" t="s">
        <v>36</v>
      </c>
      <c r="B20" s="439">
        <v>1083.72974</v>
      </c>
      <c r="C20" s="439">
        <v>285</v>
      </c>
      <c r="D20" s="475">
        <v>-73.701930520057516</v>
      </c>
      <c r="E20" s="538">
        <v>4.8007190726093825</v>
      </c>
      <c r="F20" s="475">
        <v>1.4513166907212476</v>
      </c>
    </row>
    <row r="21" spans="1:6" ht="14.25">
      <c r="A21" s="102" t="s">
        <v>10</v>
      </c>
      <c r="B21" s="266">
        <v>22574.32113</v>
      </c>
      <c r="C21" s="266">
        <v>19637.340480000003</v>
      </c>
      <c r="D21" s="195">
        <v>-13.010272304919578</v>
      </c>
      <c r="E21" s="368">
        <v>100</v>
      </c>
      <c r="F21" s="368">
        <v>100</v>
      </c>
    </row>
    <row r="22" spans="1:6" ht="14.25">
      <c r="A22" s="260"/>
      <c r="B22" s="252"/>
      <c r="C22" s="252"/>
      <c r="D22" s="176"/>
      <c r="E22" s="177"/>
      <c r="F22" s="177"/>
    </row>
    <row r="23" spans="1:6" ht="12.75">
      <c r="A23" s="187" t="s">
        <v>482</v>
      </c>
      <c r="C23" s="117"/>
      <c r="D23" s="301"/>
      <c r="E23" s="301"/>
      <c r="F23" s="301"/>
    </row>
    <row r="24" spans="1:6" ht="15">
      <c r="A24" s="465">
        <v>2018</v>
      </c>
      <c r="B24" s="329"/>
      <c r="C24" s="330"/>
      <c r="D24" s="331"/>
      <c r="E24" s="331"/>
      <c r="F24" s="331"/>
    </row>
    <row r="25" spans="1:6">
      <c r="A25" s="95"/>
      <c r="B25" s="332"/>
      <c r="C25" s="332"/>
      <c r="D25" s="333"/>
      <c r="E25" s="280"/>
      <c r="F25" s="280"/>
    </row>
    <row r="26" spans="1:6">
      <c r="A26" s="95"/>
      <c r="B26" s="332"/>
      <c r="C26" s="332"/>
      <c r="D26" s="333"/>
      <c r="E26" s="280"/>
      <c r="F26" s="280"/>
    </row>
    <row r="27" spans="1:6">
      <c r="A27" s="95"/>
      <c r="B27" s="332"/>
      <c r="C27" s="332"/>
      <c r="D27" s="333"/>
      <c r="E27" s="280"/>
      <c r="F27" s="280"/>
    </row>
    <row r="28" spans="1:6">
      <c r="A28" s="95"/>
      <c r="B28" s="332"/>
      <c r="C28" s="332"/>
      <c r="D28" s="333"/>
      <c r="E28" s="280"/>
      <c r="F28" s="280"/>
    </row>
    <row r="29" spans="1:6">
      <c r="A29" s="390"/>
      <c r="B29" s="332"/>
      <c r="C29" s="332"/>
      <c r="D29" s="333"/>
      <c r="E29" s="280"/>
      <c r="F29" s="280"/>
    </row>
    <row r="30" spans="1:6">
      <c r="A30" s="95"/>
      <c r="B30" s="332"/>
      <c r="C30" s="332"/>
      <c r="D30" s="333"/>
      <c r="E30" s="280"/>
      <c r="F30" s="280"/>
    </row>
    <row r="31" spans="1:6">
      <c r="A31" s="95"/>
      <c r="B31" s="332"/>
      <c r="C31" s="332"/>
      <c r="D31" s="333"/>
      <c r="E31" s="280"/>
      <c r="F31" s="280"/>
    </row>
    <row r="32" spans="1:6">
      <c r="A32" s="95"/>
      <c r="B32" s="332"/>
      <c r="C32" s="332"/>
      <c r="D32" s="333"/>
      <c r="E32" s="280"/>
      <c r="F32" s="280"/>
    </row>
    <row r="33" spans="1:6">
      <c r="A33" s="334"/>
      <c r="B33" s="335"/>
      <c r="C33" s="335"/>
      <c r="D33" s="336"/>
      <c r="E33" s="337"/>
      <c r="F33" s="337"/>
    </row>
    <row r="38" spans="1:6">
      <c r="A38" s="468"/>
    </row>
    <row r="42" spans="1:6" ht="14.25">
      <c r="A42" s="464">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
  <sheetViews>
    <sheetView zoomScaleNormal="100" workbookViewId="0">
      <selection activeCell="L69" sqref="L69"/>
    </sheetView>
  </sheetViews>
  <sheetFormatPr defaultRowHeight="12.75"/>
  <cols>
    <col min="1" max="1" width="35" style="182" customWidth="1"/>
    <col min="2" max="2" width="10.7109375" style="182" customWidth="1"/>
    <col min="3" max="3" width="15" style="182" customWidth="1"/>
    <col min="4" max="4" width="11.140625" style="182" customWidth="1"/>
    <col min="5" max="5" width="14.42578125" style="182" customWidth="1"/>
    <col min="6" max="6" width="10.28515625" style="182" customWidth="1"/>
    <col min="7" max="7" width="10" style="182" customWidth="1"/>
    <col min="8" max="8" width="10.5703125" style="182" customWidth="1"/>
    <col min="9" max="9" width="12.7109375" style="182" bestFit="1" customWidth="1"/>
    <col min="10" max="10" width="12.85546875" style="182" bestFit="1" customWidth="1"/>
    <col min="11" max="11" width="15.7109375" style="182" customWidth="1"/>
    <col min="12" max="12" width="15.42578125" style="182" customWidth="1"/>
    <col min="13" max="13" width="10.85546875" style="182" bestFit="1" customWidth="1"/>
    <col min="14" max="14" width="11.85546875" style="182" bestFit="1" customWidth="1"/>
    <col min="15" max="15" width="9.7109375" style="182" bestFit="1" customWidth="1"/>
    <col min="16" max="16384" width="9.140625" style="182"/>
  </cols>
  <sheetData>
    <row r="2" spans="1:16" ht="15.75" customHeight="1">
      <c r="A2" s="573" t="s">
        <v>504</v>
      </c>
      <c r="B2" s="573"/>
      <c r="C2" s="573"/>
      <c r="D2" s="573"/>
      <c r="E2" s="573"/>
      <c r="F2" s="573"/>
      <c r="G2" s="573"/>
      <c r="H2" s="573"/>
    </row>
    <row r="3" spans="1:16" ht="15.75">
      <c r="A3" s="574" t="s">
        <v>503</v>
      </c>
      <c r="B3" s="574"/>
      <c r="C3" s="574"/>
      <c r="D3" s="574"/>
      <c r="E3" s="574"/>
      <c r="F3" s="574"/>
      <c r="G3" s="574"/>
      <c r="H3" s="574"/>
    </row>
    <row r="6" spans="1:16">
      <c r="A6" s="131"/>
      <c r="B6" s="131"/>
      <c r="C6" s="551"/>
      <c r="D6" s="130"/>
      <c r="E6" s="554"/>
      <c r="F6" s="548" t="s">
        <v>55</v>
      </c>
      <c r="G6" s="576" t="s">
        <v>13</v>
      </c>
      <c r="H6" s="577"/>
    </row>
    <row r="7" spans="1:16" ht="14.25">
      <c r="A7" s="147" t="s">
        <v>58</v>
      </c>
      <c r="B7" s="131" t="s">
        <v>300</v>
      </c>
      <c r="C7" s="552" t="s">
        <v>122</v>
      </c>
      <c r="D7" s="545" t="s">
        <v>300</v>
      </c>
      <c r="E7" s="555" t="s">
        <v>122</v>
      </c>
      <c r="F7" s="548" t="s">
        <v>15</v>
      </c>
      <c r="G7" s="576" t="s">
        <v>15</v>
      </c>
      <c r="H7" s="577"/>
    </row>
    <row r="8" spans="1:16" ht="15">
      <c r="A8" s="246" t="s">
        <v>38</v>
      </c>
      <c r="B8" s="133" t="s">
        <v>301</v>
      </c>
      <c r="C8" s="553" t="s">
        <v>400</v>
      </c>
      <c r="D8" s="546" t="s">
        <v>301</v>
      </c>
      <c r="E8" s="556" t="s">
        <v>400</v>
      </c>
      <c r="F8" s="547" t="s">
        <v>56</v>
      </c>
      <c r="G8" s="579" t="s">
        <v>19</v>
      </c>
      <c r="H8" s="580"/>
    </row>
    <row r="9" spans="1:16">
      <c r="A9" s="133"/>
      <c r="B9" s="133"/>
      <c r="C9" s="551"/>
      <c r="D9" s="130"/>
      <c r="E9" s="554"/>
      <c r="F9" s="547" t="s">
        <v>20</v>
      </c>
      <c r="G9" s="579" t="s">
        <v>20</v>
      </c>
      <c r="H9" s="580"/>
    </row>
    <row r="10" spans="1:16" ht="18.75" customHeight="1" thickBot="1">
      <c r="A10" s="454" t="s">
        <v>497</v>
      </c>
      <c r="B10" s="454"/>
      <c r="C10" s="107">
        <v>2018</v>
      </c>
      <c r="D10" s="550"/>
      <c r="E10" s="107">
        <v>2019</v>
      </c>
      <c r="F10" s="107" t="s">
        <v>498</v>
      </c>
      <c r="G10" s="107">
        <v>2018</v>
      </c>
      <c r="H10" s="107">
        <v>2019</v>
      </c>
    </row>
    <row r="11" spans="1:16" ht="21" customHeight="1" thickBot="1">
      <c r="A11" s="620" t="s">
        <v>512</v>
      </c>
      <c r="B11" s="620"/>
      <c r="C11" s="620"/>
      <c r="D11" s="620"/>
      <c r="E11" s="620"/>
      <c r="F11" s="620"/>
      <c r="G11" s="620"/>
      <c r="H11" s="620"/>
      <c r="I11" s="352"/>
      <c r="J11" s="188"/>
      <c r="K11" s="188"/>
      <c r="L11" s="188"/>
      <c r="N11" s="188"/>
      <c r="O11" s="188"/>
      <c r="P11" s="188"/>
    </row>
    <row r="12" spans="1:16">
      <c r="A12" s="202" t="s">
        <v>333</v>
      </c>
      <c r="B12" s="557">
        <v>2471</v>
      </c>
      <c r="C12" s="207">
        <v>1494014.8370000001</v>
      </c>
      <c r="D12" s="207">
        <v>2722</v>
      </c>
      <c r="E12" s="207">
        <v>1605086.9664</v>
      </c>
      <c r="F12" s="482">
        <v>7.4344729817432231</v>
      </c>
      <c r="G12" s="208">
        <v>33.433273986338136</v>
      </c>
      <c r="H12" s="208">
        <v>32.405790659225417</v>
      </c>
      <c r="I12" s="497"/>
      <c r="J12" s="497"/>
      <c r="K12" s="497"/>
      <c r="L12" s="499"/>
      <c r="N12" s="213"/>
      <c r="O12" s="213"/>
      <c r="P12" s="188"/>
    </row>
    <row r="13" spans="1:16" ht="16.5" customHeight="1">
      <c r="A13" s="268" t="s">
        <v>422</v>
      </c>
      <c r="B13" s="558">
        <v>1215</v>
      </c>
      <c r="C13" s="207">
        <v>1110374.2150000001</v>
      </c>
      <c r="D13" s="207">
        <v>1432</v>
      </c>
      <c r="E13" s="207">
        <v>997042.66749999998</v>
      </c>
      <c r="F13" s="539">
        <v>-10.206608364009973</v>
      </c>
      <c r="G13" s="481">
        <v>24.848110231625583</v>
      </c>
      <c r="H13" s="481">
        <v>20.129722960611719</v>
      </c>
      <c r="I13" s="497"/>
      <c r="J13" s="497"/>
      <c r="K13" s="497"/>
      <c r="L13" s="499"/>
      <c r="N13" s="111"/>
      <c r="O13" s="111"/>
      <c r="P13" s="188"/>
    </row>
    <row r="14" spans="1:16">
      <c r="A14" s="202" t="s">
        <v>45</v>
      </c>
      <c r="B14" s="557">
        <v>1070</v>
      </c>
      <c r="C14" s="207">
        <v>438145.68580000004</v>
      </c>
      <c r="D14" s="207">
        <v>1182</v>
      </c>
      <c r="E14" s="207">
        <v>740520.85759999999</v>
      </c>
      <c r="F14" s="482">
        <v>69.012472700239002</v>
      </c>
      <c r="G14" s="208">
        <v>9.8048857323921084</v>
      </c>
      <c r="H14" s="208">
        <v>14.95069388296023</v>
      </c>
      <c r="I14" s="497"/>
      <c r="J14" s="497"/>
      <c r="K14" s="497"/>
      <c r="L14" s="499"/>
      <c r="N14" s="111"/>
      <c r="O14" s="111"/>
      <c r="P14" s="188"/>
    </row>
    <row r="15" spans="1:16">
      <c r="A15" s="268" t="s">
        <v>36</v>
      </c>
      <c r="B15" s="558">
        <v>489</v>
      </c>
      <c r="C15" s="210">
        <v>634863.66210000007</v>
      </c>
      <c r="D15" s="210">
        <v>697</v>
      </c>
      <c r="E15" s="207">
        <v>690420.08251999994</v>
      </c>
      <c r="F15" s="482">
        <v>8.7509214555185686</v>
      </c>
      <c r="G15" s="208">
        <v>14.207068252133629</v>
      </c>
      <c r="H15" s="208">
        <v>13.939187800676825</v>
      </c>
      <c r="I15" s="497"/>
      <c r="J15" s="497"/>
      <c r="K15" s="497"/>
      <c r="L15" s="499"/>
      <c r="N15" s="111"/>
      <c r="O15" s="111"/>
      <c r="P15" s="188"/>
    </row>
    <row r="16" spans="1:16">
      <c r="A16" s="360" t="s">
        <v>342</v>
      </c>
      <c r="B16" s="559">
        <v>857</v>
      </c>
      <c r="C16" s="207">
        <v>437204.9558</v>
      </c>
      <c r="D16" s="207">
        <v>1134</v>
      </c>
      <c r="E16" s="207">
        <v>452894.54570000002</v>
      </c>
      <c r="F16" s="482">
        <v>3.5886120895613161</v>
      </c>
      <c r="G16" s="208">
        <v>9.7838339442449946</v>
      </c>
      <c r="H16" s="208">
        <v>9.1436826451693509</v>
      </c>
      <c r="I16" s="497"/>
      <c r="J16" s="497"/>
      <c r="K16" s="497"/>
      <c r="L16" s="499"/>
      <c r="N16" s="111"/>
      <c r="O16" s="111"/>
      <c r="P16" s="188"/>
    </row>
    <row r="17" spans="1:16">
      <c r="A17" s="268" t="s">
        <v>43</v>
      </c>
      <c r="B17" s="268">
        <v>493</v>
      </c>
      <c r="C17" s="207">
        <v>224955.56316999998</v>
      </c>
      <c r="D17" s="207">
        <v>437</v>
      </c>
      <c r="E17" s="207">
        <v>254443.29459999999</v>
      </c>
      <c r="F17" s="482">
        <v>13.108247253132376</v>
      </c>
      <c r="G17" s="208">
        <v>5.0340872071363538</v>
      </c>
      <c r="H17" s="208">
        <v>5.1370650388773971</v>
      </c>
      <c r="I17" s="497"/>
      <c r="J17" s="497"/>
      <c r="K17" s="497"/>
      <c r="L17" s="499"/>
      <c r="N17" s="111"/>
      <c r="O17" s="111"/>
      <c r="P17" s="188"/>
    </row>
    <row r="18" spans="1:16">
      <c r="A18" s="268" t="s">
        <v>374</v>
      </c>
      <c r="B18" s="268">
        <v>662</v>
      </c>
      <c r="C18" s="207">
        <v>52208.422570000002</v>
      </c>
      <c r="D18" s="207">
        <v>853</v>
      </c>
      <c r="E18" s="207">
        <v>149368.66869999998</v>
      </c>
      <c r="F18" s="482">
        <v>186.10071200624665</v>
      </c>
      <c r="G18" s="208">
        <v>1.1683274174721798</v>
      </c>
      <c r="H18" s="208">
        <v>3.0156682536621684</v>
      </c>
      <c r="I18" s="497"/>
      <c r="J18" s="497"/>
      <c r="K18" s="497"/>
      <c r="L18" s="499"/>
      <c r="N18" s="111"/>
      <c r="O18" s="111"/>
      <c r="P18" s="188"/>
    </row>
    <row r="19" spans="1:16">
      <c r="A19" s="437" t="s">
        <v>41</v>
      </c>
      <c r="B19" s="437">
        <v>262</v>
      </c>
      <c r="C19" s="439">
        <v>76879.186000000002</v>
      </c>
      <c r="D19" s="439">
        <v>251</v>
      </c>
      <c r="E19" s="439">
        <v>63309.799749999998</v>
      </c>
      <c r="F19" s="475">
        <v>-17.650273053099184</v>
      </c>
      <c r="G19" s="475">
        <v>1.7204132286570128</v>
      </c>
      <c r="H19" s="475">
        <v>1.278188758816889</v>
      </c>
      <c r="I19" s="497"/>
      <c r="J19" s="497"/>
      <c r="K19" s="497"/>
      <c r="L19" s="499"/>
      <c r="N19" s="111"/>
      <c r="O19" s="111"/>
      <c r="P19" s="188"/>
    </row>
    <row r="20" spans="1:16" ht="14.25">
      <c r="A20" s="269" t="s">
        <v>10</v>
      </c>
      <c r="B20" s="560">
        <f>SUM(B12:B19)</f>
        <v>7519</v>
      </c>
      <c r="C20" s="266">
        <v>4468646.5274400003</v>
      </c>
      <c r="D20" s="266">
        <f>SUM(D12:D19)</f>
        <v>8708</v>
      </c>
      <c r="E20" s="266">
        <v>4953086.88277</v>
      </c>
      <c r="F20" s="506">
        <v>10.840874353235685</v>
      </c>
      <c r="G20" s="498">
        <v>100</v>
      </c>
      <c r="H20" s="498">
        <v>100</v>
      </c>
      <c r="I20" s="496"/>
      <c r="J20" s="496"/>
      <c r="K20" s="185"/>
      <c r="L20" s="499"/>
      <c r="N20" s="111"/>
      <c r="O20" s="111"/>
    </row>
    <row r="21" spans="1:16" ht="11.25" customHeight="1">
      <c r="A21" s="120"/>
      <c r="B21" s="120"/>
      <c r="C21" s="252"/>
      <c r="D21" s="252"/>
      <c r="E21" s="252"/>
      <c r="F21" s="176"/>
      <c r="G21" s="177"/>
      <c r="H21" s="177"/>
      <c r="K21" s="188"/>
      <c r="N21" s="188"/>
      <c r="O21" s="188"/>
    </row>
    <row r="22" spans="1:16" ht="13.5">
      <c r="A22" s="187" t="s">
        <v>502</v>
      </c>
      <c r="B22" s="187"/>
      <c r="I22" s="188"/>
      <c r="J22" s="188"/>
      <c r="K22" s="188"/>
      <c r="N22" s="188"/>
      <c r="O22" s="188"/>
    </row>
    <row r="23" spans="1:16" ht="14.25">
      <c r="A23" s="494">
        <v>2018</v>
      </c>
      <c r="B23" s="549"/>
      <c r="I23" s="445"/>
      <c r="J23" s="188"/>
      <c r="K23" s="188"/>
      <c r="N23" s="188"/>
      <c r="O23" s="188"/>
    </row>
    <row r="25" spans="1:16" ht="3.75" customHeight="1"/>
    <row r="29" spans="1:16">
      <c r="A29" s="354"/>
      <c r="B29" s="354"/>
    </row>
    <row r="38" spans="1:2">
      <c r="A38" s="510">
        <v>2019</v>
      </c>
      <c r="B38" s="510"/>
    </row>
    <row r="55" spans="1:8" ht="27.75" customHeight="1">
      <c r="A55" s="619" t="s">
        <v>544</v>
      </c>
      <c r="B55" s="619"/>
      <c r="C55" s="619"/>
      <c r="D55" s="619"/>
      <c r="E55" s="619"/>
      <c r="F55" s="619"/>
      <c r="G55" s="619"/>
      <c r="H55" s="619"/>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8"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55"/>
  <sheetViews>
    <sheetView zoomScaleNormal="100" workbookViewId="0">
      <selection activeCell="K19" sqref="K19"/>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73" t="s">
        <v>508</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74" t="s">
        <v>509</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493"/>
      <c r="B4" s="493"/>
      <c r="C4" s="493"/>
      <c r="D4" s="493"/>
      <c r="E4" s="493"/>
      <c r="F4" s="493"/>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493"/>
      <c r="B5" s="493"/>
      <c r="C5" s="493"/>
      <c r="D5" s="493"/>
      <c r="E5" s="493"/>
      <c r="F5" s="493"/>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c r="A6" s="97"/>
      <c r="B6" s="95"/>
      <c r="C6" s="95"/>
      <c r="D6" s="95"/>
      <c r="E6" s="95"/>
      <c r="F6" s="95"/>
    </row>
    <row r="7" spans="1:52" ht="12" customHeight="1">
      <c r="A7" s="131"/>
      <c r="B7" s="130"/>
      <c r="C7" s="193"/>
      <c r="D7" s="131" t="s">
        <v>55</v>
      </c>
      <c r="E7" s="576" t="s">
        <v>13</v>
      </c>
      <c r="F7" s="577"/>
    </row>
    <row r="8" spans="1:52" ht="12" customHeight="1">
      <c r="A8" s="147" t="s">
        <v>58</v>
      </c>
      <c r="B8" s="582" t="s">
        <v>122</v>
      </c>
      <c r="C8" s="577"/>
      <c r="D8" s="131" t="s">
        <v>15</v>
      </c>
      <c r="E8" s="576" t="s">
        <v>15</v>
      </c>
      <c r="F8" s="577"/>
    </row>
    <row r="9" spans="1:52" ht="12" customHeight="1">
      <c r="A9" s="246" t="s">
        <v>38</v>
      </c>
      <c r="B9" s="583" t="s">
        <v>394</v>
      </c>
      <c r="C9" s="580"/>
      <c r="D9" s="133" t="s">
        <v>56</v>
      </c>
      <c r="E9" s="579" t="s">
        <v>19</v>
      </c>
      <c r="F9" s="580"/>
    </row>
    <row r="10" spans="1:52" ht="12" customHeight="1">
      <c r="A10" s="133"/>
      <c r="B10" s="130"/>
      <c r="C10" s="193"/>
      <c r="D10" s="133" t="s">
        <v>20</v>
      </c>
      <c r="E10" s="579" t="s">
        <v>20</v>
      </c>
      <c r="F10" s="580"/>
    </row>
    <row r="11" spans="1:52" ht="19.5" customHeight="1" thickBot="1">
      <c r="A11" s="454" t="s">
        <v>497</v>
      </c>
      <c r="B11" s="107">
        <v>2018</v>
      </c>
      <c r="C11" s="107">
        <v>2019</v>
      </c>
      <c r="D11" s="107" t="s">
        <v>498</v>
      </c>
      <c r="E11" s="107">
        <v>2018</v>
      </c>
      <c r="F11" s="107">
        <v>2019</v>
      </c>
    </row>
    <row r="12" spans="1:52" ht="15.75" thickBot="1">
      <c r="A12" s="578" t="s">
        <v>511</v>
      </c>
      <c r="B12" s="578"/>
      <c r="C12" s="578"/>
      <c r="D12" s="578"/>
      <c r="E12" s="578"/>
      <c r="F12" s="578"/>
    </row>
    <row r="13" spans="1:52" ht="12.75">
      <c r="A13" s="202" t="s">
        <v>334</v>
      </c>
      <c r="B13" s="210">
        <v>135829.15960000001</v>
      </c>
      <c r="C13" s="207">
        <v>110420.74219999999</v>
      </c>
      <c r="D13" s="208">
        <v>-18.706158143674489</v>
      </c>
      <c r="E13" s="208">
        <v>69.238680354667252</v>
      </c>
      <c r="F13" s="208">
        <v>65.126339435011133</v>
      </c>
    </row>
    <row r="14" spans="1:52" ht="12.75">
      <c r="A14" s="215" t="s">
        <v>36</v>
      </c>
      <c r="B14" s="207">
        <v>42785.29</v>
      </c>
      <c r="C14" s="207">
        <v>46128.61522</v>
      </c>
      <c r="D14" s="208">
        <v>7.8141931958390254</v>
      </c>
      <c r="E14" s="208">
        <v>21.809727947339379</v>
      </c>
      <c r="F14" s="208">
        <v>27.206734827442059</v>
      </c>
    </row>
    <row r="15" spans="1:52" ht="14.25" customHeight="1">
      <c r="A15" s="528" t="s">
        <v>37</v>
      </c>
      <c r="B15" s="479">
        <v>17560.808079999999</v>
      </c>
      <c r="C15" s="479">
        <v>12999.15883</v>
      </c>
      <c r="D15" s="480">
        <v>-25.976306040240026</v>
      </c>
      <c r="E15" s="480">
        <v>8.9515916979933792</v>
      </c>
      <c r="F15" s="480">
        <v>7.6669257375468192</v>
      </c>
    </row>
    <row r="16" spans="1:52" ht="14.25">
      <c r="A16" s="102" t="s">
        <v>10</v>
      </c>
      <c r="B16" s="266">
        <v>196175.25768000001</v>
      </c>
      <c r="C16" s="266">
        <v>169548.51624999999</v>
      </c>
      <c r="D16" s="195">
        <v>-13.572935621388815</v>
      </c>
      <c r="E16" s="195">
        <v>100</v>
      </c>
      <c r="F16" s="195">
        <v>100</v>
      </c>
    </row>
    <row r="17" spans="1:6" s="112" customFormat="1" ht="14.25">
      <c r="A17" s="251"/>
      <c r="B17" s="252"/>
      <c r="C17" s="252"/>
      <c r="D17" s="253"/>
      <c r="E17" s="253"/>
      <c r="F17" s="253"/>
    </row>
    <row r="18" spans="1:6" ht="14.25">
      <c r="A18" s="494">
        <v>2018</v>
      </c>
      <c r="B18" s="178"/>
      <c r="C18" s="178"/>
      <c r="D18" s="178"/>
      <c r="E18" s="178"/>
      <c r="F18" s="178"/>
    </row>
    <row r="19" spans="1:6" ht="13.5">
      <c r="A19" s="187" t="s">
        <v>510</v>
      </c>
      <c r="B19" s="178"/>
      <c r="C19" s="178"/>
      <c r="D19" s="178"/>
      <c r="E19" s="178"/>
      <c r="F19" s="178"/>
    </row>
    <row r="20" spans="1:6">
      <c r="A20" s="178"/>
      <c r="B20" s="178"/>
      <c r="C20" s="178"/>
      <c r="D20" s="178"/>
      <c r="E20" s="178"/>
      <c r="F20" s="178"/>
    </row>
    <row r="21" spans="1:6" ht="14.25">
      <c r="C21" s="444"/>
      <c r="D21" s="161"/>
      <c r="E21" s="161"/>
      <c r="F21" s="161"/>
    </row>
    <row r="23" spans="1:6" s="155" customFormat="1" ht="14.25">
      <c r="A23" s="388"/>
    </row>
    <row r="37" spans="1:1" ht="14.25">
      <c r="A37" s="494">
        <v>2019</v>
      </c>
    </row>
    <row r="40" spans="1:1">
      <c r="A40" s="468" t="s">
        <v>516</v>
      </c>
    </row>
    <row r="55" spans="1:6" ht="27.75" customHeight="1">
      <c r="A55" s="619" t="s">
        <v>544</v>
      </c>
      <c r="B55" s="619"/>
      <c r="C55" s="619"/>
      <c r="D55" s="619"/>
      <c r="E55" s="619"/>
      <c r="F55" s="619"/>
    </row>
  </sheetData>
  <sortState ref="A13:F15">
    <sortCondition descending="1" ref="C13:C15"/>
  </sortState>
  <mergeCells count="10">
    <mergeCell ref="A55:F55"/>
    <mergeCell ref="E10:F10"/>
    <mergeCell ref="A12:F12"/>
    <mergeCell ref="A2:F2"/>
    <mergeCell ref="A3:F3"/>
    <mergeCell ref="E7:F7"/>
    <mergeCell ref="B8:C8"/>
    <mergeCell ref="E8:F8"/>
    <mergeCell ref="B9:C9"/>
    <mergeCell ref="E9:F9"/>
  </mergeCells>
  <pageMargins left="0.7" right="0.7" top="0.75" bottom="0.75" header="0.3" footer="0.3"/>
  <pageSetup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6"/>
  <sheetViews>
    <sheetView topLeftCell="A14" zoomScaleNormal="100" workbookViewId="0">
      <selection activeCell="G54" sqref="G54"/>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8" t="s">
        <v>70</v>
      </c>
      <c r="D3" s="1">
        <v>3</v>
      </c>
      <c r="F3" s="57" t="s">
        <v>5</v>
      </c>
      <c r="H3" s="428" t="s">
        <v>5</v>
      </c>
      <c r="I3" s="1">
        <v>3</v>
      </c>
      <c r="J3" s="57"/>
      <c r="K3" s="58"/>
    </row>
    <row r="4" spans="1:11" ht="21.75" customHeight="1">
      <c r="A4" s="59" t="s">
        <v>71</v>
      </c>
      <c r="B4" s="60"/>
      <c r="C4" s="429"/>
      <c r="F4" s="59" t="s">
        <v>72</v>
      </c>
      <c r="G4" s="60"/>
      <c r="H4" s="86"/>
      <c r="J4" s="59"/>
    </row>
    <row r="5" spans="1:11" ht="16.5" customHeight="1">
      <c r="A5" s="57" t="s">
        <v>73</v>
      </c>
      <c r="B5" s="57"/>
      <c r="C5" s="428" t="s">
        <v>74</v>
      </c>
      <c r="D5" s="1">
        <v>4</v>
      </c>
      <c r="F5" s="57" t="s">
        <v>147</v>
      </c>
      <c r="G5" s="57"/>
      <c r="H5" s="428" t="s">
        <v>157</v>
      </c>
      <c r="I5" s="1">
        <v>4</v>
      </c>
      <c r="J5" s="57"/>
    </row>
    <row r="6" spans="1:11" ht="16.5" customHeight="1">
      <c r="A6" s="57" t="s">
        <v>116</v>
      </c>
      <c r="B6" s="57"/>
      <c r="C6" s="428" t="s">
        <v>74</v>
      </c>
      <c r="D6" s="1">
        <v>4</v>
      </c>
      <c r="F6" s="57" t="s">
        <v>188</v>
      </c>
      <c r="G6" s="57"/>
      <c r="H6" s="428" t="s">
        <v>157</v>
      </c>
      <c r="I6" s="1">
        <v>4</v>
      </c>
      <c r="J6" s="57"/>
    </row>
    <row r="7" spans="1:11" ht="16.5" customHeight="1">
      <c r="A7" s="57" t="s">
        <v>75</v>
      </c>
      <c r="B7" s="57"/>
      <c r="C7" s="428" t="s">
        <v>74</v>
      </c>
      <c r="D7" s="1">
        <v>4</v>
      </c>
      <c r="F7" s="57" t="s">
        <v>189</v>
      </c>
      <c r="G7" s="57"/>
      <c r="H7" s="428" t="s">
        <v>157</v>
      </c>
      <c r="I7" s="1">
        <v>4</v>
      </c>
      <c r="J7" s="57"/>
    </row>
    <row r="8" spans="1:11" ht="27.75" customHeight="1">
      <c r="A8" s="59" t="s">
        <v>77</v>
      </c>
      <c r="B8" s="60"/>
      <c r="C8" s="429"/>
      <c r="F8" s="59" t="s">
        <v>78</v>
      </c>
      <c r="G8" s="60"/>
      <c r="H8" s="429"/>
      <c r="J8" s="59"/>
    </row>
    <row r="9" spans="1:11" ht="16.5" customHeight="1">
      <c r="A9" s="57" t="s">
        <v>185</v>
      </c>
      <c r="B9" s="57"/>
      <c r="C9" s="428" t="s">
        <v>76</v>
      </c>
      <c r="D9" s="1">
        <v>5</v>
      </c>
      <c r="F9" s="57" t="s">
        <v>128</v>
      </c>
      <c r="G9" s="57"/>
      <c r="H9" s="428" t="s">
        <v>158</v>
      </c>
      <c r="I9" s="1">
        <v>5</v>
      </c>
      <c r="J9" s="57"/>
    </row>
    <row r="10" spans="1:11" ht="16.5" customHeight="1">
      <c r="A10" s="57" t="s">
        <v>186</v>
      </c>
      <c r="B10" s="57"/>
      <c r="C10" s="428" t="s">
        <v>79</v>
      </c>
      <c r="D10" s="1">
        <v>6</v>
      </c>
      <c r="F10" s="57" t="s">
        <v>145</v>
      </c>
      <c r="G10" s="57"/>
      <c r="H10" s="428" t="s">
        <v>159</v>
      </c>
      <c r="I10" s="1">
        <v>6</v>
      </c>
      <c r="J10" s="57"/>
    </row>
    <row r="11" spans="1:11" ht="16.5" customHeight="1">
      <c r="A11" s="57" t="s">
        <v>116</v>
      </c>
      <c r="B11" s="57"/>
      <c r="C11" s="428" t="s">
        <v>80</v>
      </c>
      <c r="D11" s="1">
        <v>7</v>
      </c>
      <c r="F11" s="57" t="s">
        <v>188</v>
      </c>
      <c r="G11" s="57"/>
      <c r="H11" s="428" t="s">
        <v>160</v>
      </c>
      <c r="I11" s="1">
        <v>7</v>
      </c>
      <c r="J11" s="57"/>
    </row>
    <row r="12" spans="1:11" ht="27.75" customHeight="1">
      <c r="A12" s="59" t="s">
        <v>82</v>
      </c>
      <c r="B12" s="60"/>
      <c r="C12" s="429"/>
      <c r="F12" s="59" t="s">
        <v>83</v>
      </c>
      <c r="G12" s="60"/>
      <c r="H12" s="429"/>
      <c r="J12" s="57"/>
    </row>
    <row r="13" spans="1:11" ht="16.5" customHeight="1">
      <c r="A13" s="57" t="s">
        <v>182</v>
      </c>
      <c r="B13" s="57"/>
      <c r="C13" s="428" t="s">
        <v>81</v>
      </c>
      <c r="D13" s="1">
        <v>8</v>
      </c>
      <c r="F13" s="57" t="s">
        <v>85</v>
      </c>
      <c r="G13" s="57"/>
      <c r="H13" s="428" t="s">
        <v>161</v>
      </c>
      <c r="I13" s="1">
        <v>8</v>
      </c>
      <c r="J13" s="59"/>
    </row>
    <row r="14" spans="1:11" ht="16.5" customHeight="1">
      <c r="A14" s="57" t="s">
        <v>86</v>
      </c>
      <c r="B14" s="57"/>
      <c r="C14" s="428" t="s">
        <v>84</v>
      </c>
      <c r="D14" s="1">
        <v>9</v>
      </c>
      <c r="F14" s="57" t="s">
        <v>155</v>
      </c>
      <c r="G14" s="57"/>
      <c r="H14" s="428" t="s">
        <v>162</v>
      </c>
      <c r="I14" s="1">
        <v>9</v>
      </c>
      <c r="J14" s="57"/>
    </row>
    <row r="15" spans="1:11" ht="16.5" customHeight="1">
      <c r="A15" s="57" t="s">
        <v>183</v>
      </c>
      <c r="B15" s="57"/>
      <c r="C15" s="428" t="s">
        <v>87</v>
      </c>
      <c r="D15" s="1">
        <v>10</v>
      </c>
      <c r="F15" s="57" t="s">
        <v>130</v>
      </c>
      <c r="G15" s="57"/>
      <c r="H15" s="428" t="s">
        <v>163</v>
      </c>
      <c r="I15" s="1">
        <v>10</v>
      </c>
      <c r="J15" s="57"/>
    </row>
    <row r="16" spans="1:11" ht="16.5" customHeight="1">
      <c r="A16" s="57" t="s">
        <v>184</v>
      </c>
      <c r="B16" s="57"/>
      <c r="C16" s="428" t="s">
        <v>88</v>
      </c>
      <c r="D16" s="1">
        <v>11</v>
      </c>
      <c r="F16" s="57" t="s">
        <v>131</v>
      </c>
      <c r="G16" s="57"/>
      <c r="H16" s="428" t="s">
        <v>164</v>
      </c>
      <c r="I16" s="1">
        <v>11</v>
      </c>
      <c r="J16" s="57"/>
    </row>
    <row r="17" spans="1:10" ht="16.5" customHeight="1">
      <c r="A17" s="57" t="s">
        <v>274</v>
      </c>
      <c r="B17" s="57"/>
      <c r="C17" s="428" t="s">
        <v>89</v>
      </c>
      <c r="D17" s="1">
        <v>12</v>
      </c>
      <c r="F17" s="57" t="s">
        <v>149</v>
      </c>
      <c r="G17" s="57"/>
      <c r="H17" s="428" t="s">
        <v>165</v>
      </c>
      <c r="I17" s="1">
        <v>12</v>
      </c>
      <c r="J17" s="57"/>
    </row>
    <row r="18" spans="1:10" ht="16.5" customHeight="1">
      <c r="A18" s="57"/>
      <c r="B18" s="57"/>
      <c r="C18" s="428"/>
      <c r="F18" s="57"/>
      <c r="G18" s="57"/>
      <c r="H18" s="428"/>
      <c r="J18" s="59"/>
    </row>
    <row r="19" spans="1:10" ht="16.5" customHeight="1">
      <c r="A19" s="57"/>
      <c r="B19" s="57"/>
      <c r="C19" s="428"/>
      <c r="F19" s="57"/>
      <c r="G19" s="57"/>
      <c r="H19" s="428"/>
      <c r="J19" s="59"/>
    </row>
    <row r="20" spans="1:10" ht="16.5" customHeight="1">
      <c r="A20" s="61" t="s">
        <v>275</v>
      </c>
      <c r="B20" s="57"/>
      <c r="C20" s="428"/>
      <c r="F20" s="61" t="s">
        <v>132</v>
      </c>
      <c r="G20" s="62"/>
      <c r="H20" s="428"/>
      <c r="J20" s="59"/>
    </row>
    <row r="21" spans="1:10" ht="16.5" customHeight="1">
      <c r="A21" s="57" t="s">
        <v>276</v>
      </c>
      <c r="B21" s="57"/>
      <c r="C21" s="428" t="s">
        <v>90</v>
      </c>
      <c r="D21" s="1">
        <v>13</v>
      </c>
      <c r="F21" s="57" t="s">
        <v>146</v>
      </c>
      <c r="G21" s="57"/>
      <c r="H21" s="428" t="s">
        <v>166</v>
      </c>
      <c r="I21" s="1">
        <v>13</v>
      </c>
      <c r="J21" s="59"/>
    </row>
    <row r="22" spans="1:10" ht="16.5" customHeight="1">
      <c r="A22" s="61"/>
      <c r="B22" s="57"/>
      <c r="C22" s="428"/>
      <c r="F22" s="57"/>
      <c r="G22" s="57"/>
      <c r="H22" s="428"/>
      <c r="J22" s="59"/>
    </row>
    <row r="23" spans="1:10" ht="18" customHeight="1">
      <c r="A23" s="61" t="s">
        <v>117</v>
      </c>
      <c r="B23" s="62"/>
      <c r="C23" s="429"/>
      <c r="F23" s="61" t="s">
        <v>133</v>
      </c>
      <c r="G23" s="62"/>
      <c r="H23" s="429"/>
      <c r="J23" s="57"/>
    </row>
    <row r="24" spans="1:10" ht="16.5" customHeight="1">
      <c r="A24" s="57" t="s">
        <v>185</v>
      </c>
      <c r="B24" s="57"/>
      <c r="C24" s="428" t="s">
        <v>91</v>
      </c>
      <c r="D24" s="1">
        <v>14</v>
      </c>
      <c r="F24" s="57" t="s">
        <v>147</v>
      </c>
      <c r="G24" s="57"/>
      <c r="H24" s="428" t="s">
        <v>167</v>
      </c>
      <c r="I24" s="1">
        <v>14</v>
      </c>
      <c r="J24" s="57"/>
    </row>
    <row r="25" spans="1:10" ht="16.5" customHeight="1">
      <c r="A25" s="57" t="s">
        <v>186</v>
      </c>
      <c r="B25" s="57"/>
      <c r="C25" s="428" t="s">
        <v>127</v>
      </c>
      <c r="D25" s="1">
        <v>15</v>
      </c>
      <c r="F25" s="57" t="s">
        <v>129</v>
      </c>
      <c r="G25" s="57"/>
      <c r="H25" s="428" t="s">
        <v>168</v>
      </c>
      <c r="I25" s="1">
        <v>15</v>
      </c>
      <c r="J25" s="57"/>
    </row>
    <row r="26" spans="1:10" ht="16.5" customHeight="1">
      <c r="A26" s="57" t="s">
        <v>277</v>
      </c>
      <c r="B26" s="57"/>
      <c r="C26" s="428" t="s">
        <v>92</v>
      </c>
      <c r="D26" s="1">
        <v>16</v>
      </c>
      <c r="F26" s="57" t="s">
        <v>150</v>
      </c>
      <c r="G26" s="57"/>
      <c r="H26" s="428" t="s">
        <v>169</v>
      </c>
      <c r="I26" s="1">
        <v>16</v>
      </c>
      <c r="J26" s="57"/>
    </row>
    <row r="27" spans="1:10" ht="16.5" customHeight="1">
      <c r="A27" s="57" t="s">
        <v>395</v>
      </c>
      <c r="B27" s="57"/>
      <c r="C27" s="428" t="s">
        <v>93</v>
      </c>
      <c r="D27" s="1">
        <v>17</v>
      </c>
      <c r="F27" s="57" t="s">
        <v>135</v>
      </c>
      <c r="G27" s="57"/>
      <c r="H27" s="428" t="s">
        <v>170</v>
      </c>
      <c r="I27" s="1">
        <v>17</v>
      </c>
      <c r="J27" s="57"/>
    </row>
    <row r="28" spans="1:10" ht="16.5" customHeight="1">
      <c r="A28" s="57" t="s">
        <v>202</v>
      </c>
      <c r="B28" s="57"/>
      <c r="C28" s="428" t="s">
        <v>94</v>
      </c>
      <c r="D28" s="1">
        <v>18</v>
      </c>
      <c r="F28" s="57" t="s">
        <v>134</v>
      </c>
      <c r="G28" s="57"/>
      <c r="H28" s="428" t="s">
        <v>171</v>
      </c>
      <c r="I28" s="1">
        <v>18</v>
      </c>
      <c r="J28" s="57"/>
    </row>
    <row r="29" spans="1:10" ht="16.5" customHeight="1">
      <c r="A29" s="57" t="s">
        <v>396</v>
      </c>
      <c r="B29" s="57"/>
      <c r="C29" s="428" t="s">
        <v>95</v>
      </c>
      <c r="D29" s="1">
        <v>19</v>
      </c>
      <c r="F29" s="57" t="s">
        <v>154</v>
      </c>
      <c r="G29" s="57"/>
      <c r="H29" s="428" t="s">
        <v>172</v>
      </c>
      <c r="I29" s="1">
        <v>19</v>
      </c>
      <c r="J29" s="57"/>
    </row>
    <row r="30" spans="1:10" ht="16.5" customHeight="1">
      <c r="A30" s="57" t="s">
        <v>397</v>
      </c>
      <c r="B30" s="57"/>
      <c r="C30" s="428" t="s">
        <v>97</v>
      </c>
      <c r="D30" s="1">
        <v>20</v>
      </c>
      <c r="F30" s="57" t="s">
        <v>96</v>
      </c>
      <c r="G30" s="57"/>
      <c r="H30" s="428" t="s">
        <v>173</v>
      </c>
      <c r="I30" s="1">
        <v>20</v>
      </c>
      <c r="J30" s="57"/>
    </row>
    <row r="31" spans="1:10" ht="16.5" customHeight="1">
      <c r="A31" s="57" t="s">
        <v>398</v>
      </c>
      <c r="B31" s="57"/>
      <c r="C31" s="428" t="s">
        <v>98</v>
      </c>
      <c r="D31" s="1">
        <v>21</v>
      </c>
      <c r="F31" s="57" t="s">
        <v>136</v>
      </c>
      <c r="G31" s="57"/>
      <c r="H31" s="428" t="s">
        <v>174</v>
      </c>
      <c r="I31" s="1">
        <v>21</v>
      </c>
      <c r="J31" s="57"/>
    </row>
    <row r="32" spans="1:10" ht="16.5" customHeight="1">
      <c r="A32" s="76" t="s">
        <v>399</v>
      </c>
      <c r="B32" s="57"/>
      <c r="C32" s="428" t="s">
        <v>99</v>
      </c>
      <c r="D32" s="1">
        <v>22</v>
      </c>
      <c r="F32" s="57" t="s">
        <v>118</v>
      </c>
      <c r="G32" s="57"/>
      <c r="H32" s="428" t="s">
        <v>175</v>
      </c>
      <c r="I32" s="1">
        <v>22</v>
      </c>
      <c r="J32" s="57"/>
    </row>
    <row r="33" spans="1:10" ht="16.5" customHeight="1">
      <c r="A33" s="57" t="s">
        <v>187</v>
      </c>
      <c r="B33" s="57"/>
      <c r="C33" s="80" t="s">
        <v>101</v>
      </c>
      <c r="D33" s="1">
        <v>23</v>
      </c>
      <c r="F33" s="57" t="s">
        <v>100</v>
      </c>
      <c r="G33" s="57"/>
      <c r="H33" s="428" t="s">
        <v>176</v>
      </c>
      <c r="I33" s="1">
        <v>23</v>
      </c>
      <c r="J33" s="57"/>
    </row>
    <row r="34" spans="1:10" ht="16.5" customHeight="1">
      <c r="A34" s="57" t="s">
        <v>203</v>
      </c>
      <c r="B34" s="57"/>
      <c r="C34" s="428" t="s">
        <v>102</v>
      </c>
      <c r="D34" s="1">
        <v>24</v>
      </c>
      <c r="F34" s="57" t="s">
        <v>137</v>
      </c>
      <c r="G34" s="57"/>
      <c r="H34" s="428" t="s">
        <v>177</v>
      </c>
      <c r="I34" s="1">
        <v>24</v>
      </c>
      <c r="J34" s="57"/>
    </row>
    <row r="35" spans="1:10" ht="16.5" customHeight="1">
      <c r="A35" s="57" t="s">
        <v>336</v>
      </c>
      <c r="B35" s="57"/>
      <c r="C35" s="428" t="s">
        <v>103</v>
      </c>
      <c r="D35" s="1">
        <v>25</v>
      </c>
      <c r="F35" s="57" t="s">
        <v>339</v>
      </c>
      <c r="G35" s="57"/>
      <c r="H35" s="428" t="s">
        <v>178</v>
      </c>
      <c r="I35" s="1">
        <v>25</v>
      </c>
      <c r="J35" s="57"/>
    </row>
    <row r="36" spans="1:10" ht="33.75" customHeight="1">
      <c r="A36" s="568" t="s">
        <v>337</v>
      </c>
      <c r="B36" s="568"/>
      <c r="C36" s="428" t="s">
        <v>104</v>
      </c>
      <c r="D36" s="1">
        <v>26</v>
      </c>
      <c r="F36" s="57" t="s">
        <v>338</v>
      </c>
      <c r="G36" s="57"/>
      <c r="H36" s="428" t="s">
        <v>179</v>
      </c>
      <c r="I36" s="1">
        <v>26</v>
      </c>
      <c r="J36" s="57"/>
    </row>
    <row r="37" spans="1:10" ht="16.5" customHeight="1">
      <c r="A37" s="57" t="s">
        <v>453</v>
      </c>
      <c r="B37" s="57"/>
      <c r="C37" s="428" t="s">
        <v>143</v>
      </c>
      <c r="D37" s="1">
        <v>27</v>
      </c>
      <c r="F37" s="57" t="s">
        <v>105</v>
      </c>
      <c r="G37" s="57"/>
      <c r="H37" s="428" t="s">
        <v>180</v>
      </c>
      <c r="I37" s="1">
        <v>27</v>
      </c>
      <c r="J37" s="57"/>
    </row>
    <row r="38" spans="1:10" ht="16.5" customHeight="1">
      <c r="A38" s="57" t="s">
        <v>204</v>
      </c>
      <c r="B38" s="57"/>
      <c r="C38" s="428" t="s">
        <v>144</v>
      </c>
      <c r="D38" s="1">
        <v>28</v>
      </c>
      <c r="F38" s="57" t="s">
        <v>148</v>
      </c>
      <c r="G38" s="57"/>
      <c r="H38" s="428" t="s">
        <v>181</v>
      </c>
      <c r="I38" s="1">
        <v>28</v>
      </c>
      <c r="J38" s="57"/>
    </row>
    <row r="39" spans="1:10" ht="16.5" customHeight="1">
      <c r="A39" s="57" t="s">
        <v>432</v>
      </c>
      <c r="B39" s="57"/>
      <c r="C39" s="428" t="s">
        <v>299</v>
      </c>
      <c r="D39" s="1">
        <v>29</v>
      </c>
      <c r="F39" s="57" t="s">
        <v>438</v>
      </c>
      <c r="G39" s="57"/>
      <c r="H39" s="428" t="s">
        <v>297</v>
      </c>
      <c r="I39" s="1">
        <v>29</v>
      </c>
      <c r="J39" s="57"/>
    </row>
    <row r="40" spans="1:10" ht="16.5" customHeight="1">
      <c r="A40" s="57" t="s">
        <v>433</v>
      </c>
      <c r="B40" s="57"/>
      <c r="C40" s="428" t="s">
        <v>434</v>
      </c>
      <c r="D40" s="1">
        <v>30</v>
      </c>
      <c r="F40" s="57" t="s">
        <v>439</v>
      </c>
      <c r="G40" s="57"/>
      <c r="H40" s="428" t="s">
        <v>441</v>
      </c>
      <c r="I40" s="1">
        <v>30</v>
      </c>
      <c r="J40" s="57"/>
    </row>
    <row r="41" spans="1:10" ht="16.5" customHeight="1">
      <c r="A41" s="57" t="s">
        <v>437</v>
      </c>
      <c r="B41" s="57"/>
      <c r="C41" s="428" t="s">
        <v>435</v>
      </c>
      <c r="D41" s="1">
        <v>31</v>
      </c>
      <c r="F41" s="57" t="s">
        <v>440</v>
      </c>
      <c r="G41" s="57"/>
      <c r="H41" s="428" t="s">
        <v>442</v>
      </c>
      <c r="I41" s="1">
        <v>31</v>
      </c>
      <c r="J41" s="57"/>
    </row>
    <row r="42" spans="1:10" ht="16.5" customHeight="1">
      <c r="A42" s="57" t="s">
        <v>468</v>
      </c>
      <c r="B42" s="57"/>
      <c r="C42" s="428" t="s">
        <v>436</v>
      </c>
      <c r="D42" s="1">
        <v>32</v>
      </c>
      <c r="F42" s="57" t="s">
        <v>471</v>
      </c>
      <c r="G42" s="57"/>
      <c r="H42" s="428" t="s">
        <v>443</v>
      </c>
      <c r="I42" s="1">
        <v>32</v>
      </c>
      <c r="J42" s="57"/>
    </row>
    <row r="43" spans="1:10" ht="16.5" customHeight="1">
      <c r="A43" s="57" t="s">
        <v>469</v>
      </c>
      <c r="B43" s="57"/>
      <c r="C43" s="428" t="s">
        <v>458</v>
      </c>
      <c r="D43" s="1">
        <v>33</v>
      </c>
      <c r="F43" s="57" t="s">
        <v>472</v>
      </c>
      <c r="G43" s="57"/>
      <c r="H43" s="428" t="s">
        <v>463</v>
      </c>
      <c r="I43" s="1">
        <v>33</v>
      </c>
      <c r="J43" s="57"/>
    </row>
    <row r="44" spans="1:10" ht="16.5" customHeight="1">
      <c r="A44" s="57" t="s">
        <v>470</v>
      </c>
      <c r="B44" s="57"/>
      <c r="C44" s="428" t="s">
        <v>459</v>
      </c>
      <c r="D44" s="1">
        <v>34</v>
      </c>
      <c r="E44" s="541"/>
      <c r="F44" s="57" t="s">
        <v>473</v>
      </c>
      <c r="G44" s="57"/>
      <c r="H44" s="428" t="s">
        <v>464</v>
      </c>
      <c r="I44" s="1">
        <v>34</v>
      </c>
      <c r="J44" s="57"/>
    </row>
    <row r="45" spans="1:10" ht="16.5" customHeight="1">
      <c r="A45" s="57" t="s">
        <v>527</v>
      </c>
      <c r="B45" s="57"/>
      <c r="C45" s="428" t="s">
        <v>460</v>
      </c>
      <c r="D45" s="1">
        <v>35</v>
      </c>
      <c r="E45" s="541"/>
      <c r="F45" s="57" t="s">
        <v>503</v>
      </c>
      <c r="G45" s="57"/>
      <c r="H45" s="428" t="s">
        <v>465</v>
      </c>
      <c r="I45" s="1">
        <v>35</v>
      </c>
      <c r="J45" s="57"/>
    </row>
    <row r="46" spans="1:10" ht="16.5" customHeight="1">
      <c r="A46" s="57" t="s">
        <v>508</v>
      </c>
      <c r="B46" s="57"/>
      <c r="C46" s="428" t="s">
        <v>461</v>
      </c>
      <c r="D46" s="1">
        <v>36</v>
      </c>
      <c r="E46" s="541"/>
      <c r="F46" s="57" t="s">
        <v>509</v>
      </c>
      <c r="G46" s="57"/>
      <c r="H46" s="428" t="s">
        <v>466</v>
      </c>
      <c r="I46" s="1">
        <v>36</v>
      </c>
      <c r="J46" s="57"/>
    </row>
    <row r="47" spans="1:10" ht="16.5" customHeight="1">
      <c r="A47" s="57" t="s">
        <v>523</v>
      </c>
      <c r="B47" s="57"/>
      <c r="C47" s="428" t="s">
        <v>462</v>
      </c>
      <c r="D47" s="1">
        <v>37</v>
      </c>
      <c r="E47" s="541"/>
      <c r="F47" s="57" t="s">
        <v>524</v>
      </c>
      <c r="G47" s="427"/>
      <c r="H47" s="428" t="s">
        <v>467</v>
      </c>
      <c r="I47" s="1">
        <v>37</v>
      </c>
      <c r="J47" s="427"/>
    </row>
    <row r="48" spans="1:10" ht="16.5" customHeight="1">
      <c r="A48" s="57" t="s">
        <v>296</v>
      </c>
      <c r="B48" s="57"/>
      <c r="C48" s="428" t="s">
        <v>525</v>
      </c>
      <c r="D48" s="1">
        <v>38</v>
      </c>
      <c r="E48" s="541"/>
      <c r="F48" s="57" t="s">
        <v>298</v>
      </c>
      <c r="G48" s="57"/>
      <c r="H48" s="428" t="s">
        <v>526</v>
      </c>
      <c r="I48" s="1">
        <v>38</v>
      </c>
      <c r="J48" s="57"/>
    </row>
    <row r="49" spans="1:10" ht="16.5" customHeight="1">
      <c r="A49" s="57" t="s">
        <v>119</v>
      </c>
      <c r="B49" s="57"/>
      <c r="C49" s="428" t="s">
        <v>120</v>
      </c>
      <c r="D49" s="1">
        <v>38</v>
      </c>
      <c r="E49" s="541"/>
      <c r="F49" s="57" t="s">
        <v>121</v>
      </c>
      <c r="G49" s="57"/>
      <c r="H49" s="428" t="s">
        <v>247</v>
      </c>
      <c r="I49" s="1">
        <v>38</v>
      </c>
      <c r="J49" s="57"/>
    </row>
    <row r="50" spans="1:10" ht="16.5" customHeight="1">
      <c r="A50" s="57"/>
      <c r="B50" s="57"/>
      <c r="C50" s="428"/>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16.5" customHeight="1">
      <c r="A55" s="57"/>
      <c r="B55" s="57"/>
      <c r="C55" s="80"/>
      <c r="F55" s="57"/>
      <c r="G55" s="57"/>
      <c r="H55" s="80"/>
      <c r="J55" s="57"/>
    </row>
    <row r="56" spans="1:10" ht="21" customHeight="1">
      <c r="A56" s="57"/>
      <c r="C56" s="80"/>
      <c r="F56" s="57"/>
      <c r="H56" s="80"/>
      <c r="J56"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9"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9"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3"/>
  <sheetViews>
    <sheetView zoomScaleNormal="100" workbookViewId="0">
      <selection activeCell="H24" sqref="H24"/>
    </sheetView>
  </sheetViews>
  <sheetFormatPr defaultRowHeight="12.75"/>
  <cols>
    <col min="1" max="1" width="34.85546875" style="182" customWidth="1"/>
    <col min="2" max="3" width="17.5703125" style="182" customWidth="1"/>
    <col min="4" max="4" width="11.85546875" style="182" bestFit="1" customWidth="1"/>
    <col min="5" max="5" width="13" style="182" customWidth="1"/>
    <col min="6" max="16384" width="9.140625" style="182"/>
  </cols>
  <sheetData>
    <row r="2" spans="1:5" ht="15.75" customHeight="1">
      <c r="A2" s="573" t="s">
        <v>515</v>
      </c>
      <c r="B2" s="573"/>
      <c r="C2" s="573"/>
      <c r="D2" s="573"/>
      <c r="E2" s="573"/>
    </row>
    <row r="3" spans="1:5" ht="15.75">
      <c r="A3" s="574" t="s">
        <v>505</v>
      </c>
      <c r="B3" s="574"/>
      <c r="C3" s="574"/>
      <c r="D3" s="574"/>
      <c r="E3" s="574"/>
    </row>
    <row r="5" spans="1:5">
      <c r="A5" s="131"/>
      <c r="B5" s="551"/>
      <c r="C5" s="193"/>
      <c r="D5" s="576" t="s">
        <v>13</v>
      </c>
      <c r="E5" s="577"/>
    </row>
    <row r="6" spans="1:5" ht="14.25">
      <c r="A6" s="147" t="s">
        <v>58</v>
      </c>
      <c r="B6" s="131" t="s">
        <v>300</v>
      </c>
      <c r="C6" s="540" t="s">
        <v>122</v>
      </c>
      <c r="D6" s="576" t="s">
        <v>15</v>
      </c>
      <c r="E6" s="577"/>
    </row>
    <row r="7" spans="1:5" ht="15">
      <c r="A7" s="246" t="s">
        <v>38</v>
      </c>
      <c r="B7" s="133" t="s">
        <v>301</v>
      </c>
      <c r="C7" s="193" t="s">
        <v>400</v>
      </c>
      <c r="D7" s="579" t="s">
        <v>19</v>
      </c>
      <c r="E7" s="580"/>
    </row>
    <row r="8" spans="1:5">
      <c r="A8" s="133"/>
      <c r="B8" s="551"/>
      <c r="C8" s="193"/>
      <c r="D8" s="579" t="s">
        <v>20</v>
      </c>
      <c r="E8" s="580"/>
    </row>
    <row r="9" spans="1:5" ht="18.75" customHeight="1" thickBot="1">
      <c r="A9" s="454" t="s">
        <v>497</v>
      </c>
      <c r="B9" s="107"/>
      <c r="C9" s="107">
        <v>2019</v>
      </c>
      <c r="D9" s="107">
        <v>2018</v>
      </c>
      <c r="E9" s="107">
        <v>2019</v>
      </c>
    </row>
    <row r="10" spans="1:5" ht="21" customHeight="1" thickBot="1">
      <c r="A10" s="620" t="s">
        <v>513</v>
      </c>
      <c r="B10" s="620"/>
      <c r="C10" s="620"/>
      <c r="D10" s="620"/>
      <c r="E10" s="620"/>
    </row>
    <row r="11" spans="1:5">
      <c r="A11" s="360" t="s">
        <v>342</v>
      </c>
      <c r="B11" s="207">
        <v>7</v>
      </c>
      <c r="C11" s="207">
        <v>22056.355</v>
      </c>
      <c r="D11" s="208">
        <v>12.727272727272727</v>
      </c>
      <c r="E11" s="208">
        <v>29.934829819105662</v>
      </c>
    </row>
    <row r="12" spans="1:5" ht="16.5" customHeight="1">
      <c r="A12" s="268" t="s">
        <v>422</v>
      </c>
      <c r="B12" s="207">
        <v>6</v>
      </c>
      <c r="C12" s="207">
        <v>11935.483</v>
      </c>
      <c r="D12" s="478">
        <v>10.909090909090908</v>
      </c>
      <c r="E12" s="478">
        <v>16.198807663996554</v>
      </c>
    </row>
    <row r="13" spans="1:5">
      <c r="A13" s="268" t="s">
        <v>41</v>
      </c>
      <c r="B13" s="207">
        <v>9</v>
      </c>
      <c r="C13" s="207">
        <v>11469.932000000001</v>
      </c>
      <c r="D13" s="208">
        <v>16.363636363636363</v>
      </c>
      <c r="E13" s="208">
        <v>15.566963011645138</v>
      </c>
    </row>
    <row r="14" spans="1:5">
      <c r="A14" s="202" t="s">
        <v>333</v>
      </c>
      <c r="B14" s="207">
        <v>6</v>
      </c>
      <c r="C14" s="207">
        <v>10085.57</v>
      </c>
      <c r="D14" s="208">
        <v>10.909090909090908</v>
      </c>
      <c r="E14" s="208">
        <v>13.688110369037746</v>
      </c>
    </row>
    <row r="15" spans="1:5">
      <c r="A15" s="202" t="s">
        <v>45</v>
      </c>
      <c r="B15" s="210">
        <v>7</v>
      </c>
      <c r="C15" s="207">
        <v>6460.8209999999999</v>
      </c>
      <c r="D15" s="208">
        <v>12.727272727272727</v>
      </c>
      <c r="E15" s="208">
        <v>8.7686100956710238</v>
      </c>
    </row>
    <row r="16" spans="1:5">
      <c r="A16" s="268" t="s">
        <v>36</v>
      </c>
      <c r="B16" s="207">
        <v>15</v>
      </c>
      <c r="C16" s="207">
        <v>5890.384</v>
      </c>
      <c r="D16" s="208">
        <v>27.27272727272727</v>
      </c>
      <c r="E16" s="208">
        <v>7.9944144265533854</v>
      </c>
    </row>
    <row r="17" spans="1:5">
      <c r="A17" s="268" t="s">
        <v>374</v>
      </c>
      <c r="B17" s="207">
        <v>4</v>
      </c>
      <c r="C17" s="207">
        <v>5735.0889999999999</v>
      </c>
      <c r="D17" s="208">
        <v>7.2727272727272725</v>
      </c>
      <c r="E17" s="208">
        <v>7.7836484411148117</v>
      </c>
    </row>
    <row r="18" spans="1:5">
      <c r="A18" s="437" t="s">
        <v>43</v>
      </c>
      <c r="B18" s="439">
        <v>1</v>
      </c>
      <c r="C18" s="439">
        <v>47.61</v>
      </c>
      <c r="D18" s="475">
        <v>1.8181818181818181</v>
      </c>
      <c r="E18" s="475">
        <v>6.4616172875691408E-2</v>
      </c>
    </row>
    <row r="19" spans="1:5" ht="14.25">
      <c r="A19" s="269" t="s">
        <v>10</v>
      </c>
      <c r="B19" s="266">
        <v>55</v>
      </c>
      <c r="C19" s="266">
        <v>73681.243999999992</v>
      </c>
      <c r="D19" s="195">
        <v>99.999999999999986</v>
      </c>
      <c r="E19" s="195">
        <v>100</v>
      </c>
    </row>
    <row r="20" spans="1:5" ht="11.25" customHeight="1">
      <c r="A20" s="120"/>
      <c r="B20" s="252"/>
      <c r="C20" s="252"/>
      <c r="D20" s="177"/>
      <c r="E20" s="177"/>
    </row>
    <row r="21" spans="1:5" ht="18.75" customHeight="1">
      <c r="A21" s="573" t="s">
        <v>514</v>
      </c>
      <c r="B21" s="573"/>
      <c r="C21" s="573"/>
      <c r="D21" s="573"/>
      <c r="E21" s="573"/>
    </row>
    <row r="22" spans="1:5" ht="12.75" customHeight="1">
      <c r="A22" s="574" t="s">
        <v>507</v>
      </c>
      <c r="B22" s="574"/>
      <c r="C22" s="574"/>
      <c r="D22" s="574"/>
      <c r="E22" s="574"/>
    </row>
    <row r="23" spans="1:5">
      <c r="A23" s="187"/>
    </row>
    <row r="24" spans="1:5" ht="11.25" customHeight="1">
      <c r="A24" s="131"/>
      <c r="B24" s="130"/>
      <c r="C24" s="193"/>
      <c r="D24" s="576" t="s">
        <v>55</v>
      </c>
      <c r="E24" s="582"/>
    </row>
    <row r="25" spans="1:5" ht="13.5" customHeight="1">
      <c r="A25" s="147" t="s">
        <v>58</v>
      </c>
      <c r="B25" s="588" t="s">
        <v>122</v>
      </c>
      <c r="C25" s="589"/>
      <c r="D25" s="576" t="s">
        <v>15</v>
      </c>
      <c r="E25" s="582"/>
    </row>
    <row r="26" spans="1:5" ht="15">
      <c r="A26" s="246" t="s">
        <v>38</v>
      </c>
      <c r="B26" s="590" t="s">
        <v>400</v>
      </c>
      <c r="C26" s="591"/>
      <c r="D26" s="579" t="s">
        <v>56</v>
      </c>
      <c r="E26" s="583"/>
    </row>
    <row r="27" spans="1:5">
      <c r="A27" s="133"/>
      <c r="B27" s="130"/>
      <c r="C27" s="193"/>
      <c r="D27" s="579" t="s">
        <v>20</v>
      </c>
      <c r="E27" s="583"/>
    </row>
    <row r="28" spans="1:5">
      <c r="A28" s="454" t="s">
        <v>497</v>
      </c>
      <c r="B28" s="107">
        <v>2018</v>
      </c>
      <c r="C28" s="505">
        <v>2019</v>
      </c>
      <c r="D28" s="623" t="s">
        <v>498</v>
      </c>
      <c r="E28" s="623"/>
    </row>
    <row r="29" spans="1:5" ht="15" thickBot="1">
      <c r="A29" s="621" t="s">
        <v>514</v>
      </c>
      <c r="B29" s="621"/>
      <c r="C29" s="621"/>
      <c r="D29" s="621"/>
      <c r="E29" s="621"/>
    </row>
    <row r="30" spans="1:5" ht="25.5">
      <c r="A30" s="501" t="s">
        <v>506</v>
      </c>
      <c r="B30" s="502">
        <v>1683796.9720000001</v>
      </c>
      <c r="C30" s="503">
        <v>1097379.7069999999</v>
      </c>
      <c r="D30" s="622">
        <v>-34.827076824081622</v>
      </c>
      <c r="E30" s="622"/>
    </row>
    <row r="31" spans="1:5" ht="6.75" customHeight="1">
      <c r="A31" s="269"/>
      <c r="B31" s="269"/>
      <c r="C31" s="504"/>
      <c r="D31" s="504"/>
      <c r="E31" s="504"/>
    </row>
    <row r="32" spans="1:5" s="188" customFormat="1" ht="6.75" customHeight="1">
      <c r="A32" s="508"/>
      <c r="B32" s="508"/>
      <c r="C32" s="509"/>
      <c r="D32" s="509"/>
      <c r="E32" s="509"/>
    </row>
    <row r="33" spans="1:1" ht="15" customHeight="1">
      <c r="A33" s="507" t="s">
        <v>500</v>
      </c>
    </row>
    <row r="34" spans="1:1" ht="14.25">
      <c r="A34" s="494">
        <v>2019</v>
      </c>
    </row>
    <row r="35" spans="1:1" ht="9" customHeight="1"/>
    <row r="38" spans="1:1">
      <c r="A38" s="468" t="s">
        <v>516</v>
      </c>
    </row>
    <row r="53" spans="1:5" ht="27" customHeight="1">
      <c r="A53" s="619" t="s">
        <v>545</v>
      </c>
      <c r="B53" s="619"/>
      <c r="C53" s="619"/>
      <c r="D53" s="619"/>
      <c r="E53" s="619"/>
    </row>
  </sheetData>
  <sortState ref="A11:E18">
    <sortCondition descending="1" ref="C11:C18"/>
  </sortState>
  <mergeCells count="19">
    <mergeCell ref="A53:E53"/>
    <mergeCell ref="D27:E27"/>
    <mergeCell ref="A29:E29"/>
    <mergeCell ref="D30:E30"/>
    <mergeCell ref="D28:E28"/>
    <mergeCell ref="D8:E8"/>
    <mergeCell ref="A10:E10"/>
    <mergeCell ref="B25:C25"/>
    <mergeCell ref="B26:C26"/>
    <mergeCell ref="A21:E21"/>
    <mergeCell ref="A22:E22"/>
    <mergeCell ref="D24:E24"/>
    <mergeCell ref="D25:E25"/>
    <mergeCell ref="D26:E26"/>
    <mergeCell ref="A2:E2"/>
    <mergeCell ref="A3:E3"/>
    <mergeCell ref="D5:E5"/>
    <mergeCell ref="D6:E6"/>
    <mergeCell ref="D7:E7"/>
  </mergeCells>
  <pageMargins left="0.7" right="0.7" top="0.75" bottom="0.75" header="0.3" footer="0.3"/>
  <pageSetup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colBreaks count="1" manualBreakCount="1">
    <brk id="5" max="57"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B15" sqref="B15"/>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73" t="s">
        <v>285</v>
      </c>
      <c r="B2" s="573"/>
      <c r="C2" s="573"/>
      <c r="D2" s="573"/>
    </row>
    <row r="3" spans="1:4" ht="15.75">
      <c r="A3" s="624" t="s">
        <v>286</v>
      </c>
      <c r="B3" s="624"/>
      <c r="C3" s="624"/>
      <c r="D3" s="624"/>
    </row>
    <row r="5" spans="1:4">
      <c r="A5" s="98"/>
      <c r="B5" s="576"/>
      <c r="C5" s="577"/>
      <c r="D5" s="98" t="s">
        <v>55</v>
      </c>
    </row>
    <row r="6" spans="1:4" ht="14.25">
      <c r="A6" s="102" t="s">
        <v>14</v>
      </c>
      <c r="B6" s="576" t="s">
        <v>122</v>
      </c>
      <c r="C6" s="577"/>
      <c r="D6" s="98" t="s">
        <v>15</v>
      </c>
    </row>
    <row r="7" spans="1:4" ht="15">
      <c r="A7" s="103" t="s">
        <v>17</v>
      </c>
      <c r="B7" s="579" t="s">
        <v>400</v>
      </c>
      <c r="C7" s="580"/>
      <c r="D7" s="105" t="s">
        <v>56</v>
      </c>
    </row>
    <row r="8" spans="1:4">
      <c r="A8" s="105"/>
      <c r="B8" s="99"/>
      <c r="C8" s="100"/>
      <c r="D8" s="105" t="s">
        <v>20</v>
      </c>
    </row>
    <row r="9" spans="1:4" ht="18.75" customHeight="1" thickBot="1">
      <c r="A9" s="454" t="s">
        <v>497</v>
      </c>
      <c r="B9" s="107">
        <v>2018</v>
      </c>
      <c r="C9" s="107">
        <v>2019</v>
      </c>
      <c r="D9" s="107" t="s">
        <v>498</v>
      </c>
    </row>
    <row r="10" spans="1:4" ht="15.75" thickBot="1">
      <c r="A10" s="578" t="s">
        <v>290</v>
      </c>
      <c r="B10" s="578"/>
      <c r="C10" s="578"/>
      <c r="D10" s="578"/>
    </row>
    <row r="11" spans="1:4">
      <c r="A11" s="110" t="s">
        <v>325</v>
      </c>
      <c r="B11" s="90">
        <v>134.26541826771654</v>
      </c>
      <c r="C11" s="90">
        <v>242.33298602941176</v>
      </c>
      <c r="D11" s="483">
        <v>80.488013336550665</v>
      </c>
    </row>
    <row r="12" spans="1:4">
      <c r="A12" s="338" t="s">
        <v>287</v>
      </c>
      <c r="B12" s="384">
        <v>91.59878607088298</v>
      </c>
      <c r="C12" s="384">
        <v>112.62426685069985</v>
      </c>
      <c r="D12" s="484">
        <v>22.953885833755994</v>
      </c>
    </row>
    <row r="13" spans="1:4" ht="14.25">
      <c r="A13" s="115" t="s">
        <v>10</v>
      </c>
      <c r="B13" s="194">
        <v>93.192510273529422</v>
      </c>
      <c r="C13" s="194">
        <v>115.96524901136365</v>
      </c>
      <c r="D13" s="319">
        <v>24.436232773421331</v>
      </c>
    </row>
    <row r="15" spans="1:4">
      <c r="B15" s="188"/>
    </row>
    <row r="17" spans="1:4" ht="15.75">
      <c r="A17" s="573" t="s">
        <v>288</v>
      </c>
      <c r="B17" s="573"/>
      <c r="C17" s="573"/>
      <c r="D17" s="573"/>
    </row>
    <row r="18" spans="1:4" ht="15.75">
      <c r="A18" s="624" t="s">
        <v>289</v>
      </c>
      <c r="B18" s="624"/>
      <c r="C18" s="624"/>
      <c r="D18" s="624"/>
    </row>
    <row r="20" spans="1:4">
      <c r="A20" s="131"/>
      <c r="B20" s="588"/>
      <c r="C20" s="589"/>
      <c r="D20" s="131" t="s">
        <v>55</v>
      </c>
    </row>
    <row r="21" spans="1:4" ht="14.25">
      <c r="A21" s="147" t="s">
        <v>11</v>
      </c>
      <c r="B21" s="576" t="s">
        <v>122</v>
      </c>
      <c r="C21" s="577"/>
      <c r="D21" s="131" t="s">
        <v>15</v>
      </c>
    </row>
    <row r="22" spans="1:4" ht="15">
      <c r="A22" s="246" t="s">
        <v>250</v>
      </c>
      <c r="B22" s="579" t="s">
        <v>400</v>
      </c>
      <c r="C22" s="580"/>
      <c r="D22" s="133" t="s">
        <v>56</v>
      </c>
    </row>
    <row r="23" spans="1:4">
      <c r="A23" s="133"/>
      <c r="B23" s="130"/>
      <c r="C23" s="193"/>
      <c r="D23" s="133" t="s">
        <v>20</v>
      </c>
    </row>
    <row r="24" spans="1:4" ht="18.75" customHeight="1" thickBot="1">
      <c r="A24" s="454" t="s">
        <v>497</v>
      </c>
      <c r="B24" s="107">
        <v>2018</v>
      </c>
      <c r="C24" s="107">
        <v>2019</v>
      </c>
      <c r="D24" s="107" t="s">
        <v>498</v>
      </c>
    </row>
    <row r="25" spans="1:4" ht="15.75" thickBot="1">
      <c r="A25" s="578" t="s">
        <v>290</v>
      </c>
      <c r="B25" s="578"/>
      <c r="C25" s="578"/>
      <c r="D25" s="578"/>
    </row>
    <row r="26" spans="1:4" ht="26.25">
      <c r="A26" s="339" t="s">
        <v>292</v>
      </c>
      <c r="B26" s="207">
        <v>24.283277685699847</v>
      </c>
      <c r="C26" s="207">
        <v>25.270685104011889</v>
      </c>
      <c r="D26" s="208">
        <v>4.066203216436115</v>
      </c>
    </row>
    <row r="27" spans="1:4" ht="20.25" customHeight="1">
      <c r="A27" s="203" t="s">
        <v>279</v>
      </c>
      <c r="B27" s="207">
        <v>180.58666282930631</v>
      </c>
      <c r="C27" s="207">
        <v>192.51307872340428</v>
      </c>
      <c r="D27" s="208">
        <v>6.6042617473755616</v>
      </c>
    </row>
    <row r="28" spans="1:4" ht="30.75" customHeight="1">
      <c r="A28" s="202" t="s">
        <v>291</v>
      </c>
      <c r="B28" s="207" t="s">
        <v>249</v>
      </c>
      <c r="C28" s="207" t="s">
        <v>249</v>
      </c>
      <c r="D28" s="207" t="s">
        <v>249</v>
      </c>
    </row>
    <row r="29" spans="1:4" ht="18" customHeight="1">
      <c r="A29" s="203" t="s">
        <v>280</v>
      </c>
      <c r="B29" s="207" t="s">
        <v>249</v>
      </c>
      <c r="C29" s="207" t="s">
        <v>249</v>
      </c>
      <c r="D29" s="207" t="s">
        <v>249</v>
      </c>
    </row>
    <row r="30" spans="1:4" ht="19.5" customHeight="1">
      <c r="A30" s="203" t="s">
        <v>326</v>
      </c>
      <c r="B30" s="207">
        <v>1823.04835</v>
      </c>
      <c r="C30" s="207">
        <v>5101.0725000000002</v>
      </c>
      <c r="D30" s="208">
        <v>179.81005001869534</v>
      </c>
    </row>
    <row r="31" spans="1:4" ht="14.25">
      <c r="A31" s="115" t="s">
        <v>10</v>
      </c>
      <c r="B31" s="194">
        <v>91.598786067827689</v>
      </c>
      <c r="C31" s="194">
        <v>112.62426685458789</v>
      </c>
      <c r="D31" s="319">
        <v>22.953885842101784</v>
      </c>
    </row>
    <row r="33" spans="1:4" ht="15.75">
      <c r="A33" s="573" t="s">
        <v>418</v>
      </c>
      <c r="B33" s="573"/>
      <c r="C33" s="573"/>
      <c r="D33" s="573"/>
    </row>
    <row r="34" spans="1:4" ht="15.75">
      <c r="A34" s="624" t="s">
        <v>293</v>
      </c>
      <c r="B34" s="624"/>
      <c r="C34" s="624"/>
      <c r="D34" s="624"/>
    </row>
    <row r="35" spans="1:4" ht="15.75">
      <c r="A35" s="91"/>
      <c r="B35" s="91"/>
      <c r="C35" s="91"/>
      <c r="D35" s="91"/>
    </row>
    <row r="36" spans="1:4">
      <c r="A36" s="131"/>
      <c r="B36" s="588"/>
      <c r="C36" s="589"/>
      <c r="D36" s="131" t="s">
        <v>55</v>
      </c>
    </row>
    <row r="37" spans="1:4" ht="14.25">
      <c r="A37" s="147"/>
      <c r="B37" s="576" t="s">
        <v>122</v>
      </c>
      <c r="C37" s="577"/>
      <c r="D37" s="131" t="s">
        <v>15</v>
      </c>
    </row>
    <row r="38" spans="1:4" ht="15">
      <c r="A38" s="246" t="s">
        <v>250</v>
      </c>
      <c r="B38" s="579" t="s">
        <v>400</v>
      </c>
      <c r="C38" s="580"/>
      <c r="D38" s="133" t="s">
        <v>56</v>
      </c>
    </row>
    <row r="39" spans="1:4">
      <c r="A39" s="133"/>
      <c r="B39" s="130"/>
      <c r="C39" s="193"/>
      <c r="D39" s="133" t="s">
        <v>20</v>
      </c>
    </row>
    <row r="40" spans="1:4" ht="16.5" customHeight="1" thickBot="1">
      <c r="A40" s="454" t="s">
        <v>497</v>
      </c>
      <c r="B40" s="107">
        <v>2018</v>
      </c>
      <c r="C40" s="107">
        <v>2019</v>
      </c>
      <c r="D40" s="107" t="s">
        <v>498</v>
      </c>
    </row>
    <row r="41" spans="1:4" ht="15.75" thickBot="1">
      <c r="A41" s="578" t="s">
        <v>294</v>
      </c>
      <c r="B41" s="578"/>
      <c r="C41" s="578"/>
      <c r="D41" s="578"/>
    </row>
    <row r="42" spans="1:4">
      <c r="A42" s="203" t="s">
        <v>327</v>
      </c>
      <c r="B42" s="207">
        <v>118.48149523809523</v>
      </c>
      <c r="C42" s="207">
        <v>67.635408106312283</v>
      </c>
      <c r="D42" s="208">
        <v>-42.914791908732141</v>
      </c>
    </row>
    <row r="43" spans="1:4" ht="13.5">
      <c r="A43" s="203" t="s">
        <v>281</v>
      </c>
      <c r="B43" s="207">
        <v>163.05915354673496</v>
      </c>
      <c r="C43" s="207">
        <v>209.10276469678956</v>
      </c>
      <c r="D43" s="208">
        <v>28.237366715422006</v>
      </c>
    </row>
    <row r="44" spans="1:4">
      <c r="A44" s="203" t="s">
        <v>282</v>
      </c>
      <c r="B44" s="207">
        <v>833.63747977777768</v>
      </c>
      <c r="C44" s="207">
        <v>507.73999776119405</v>
      </c>
      <c r="D44" s="208">
        <v>-39.093429688820848</v>
      </c>
    </row>
    <row r="45" spans="1:4">
      <c r="A45" s="203" t="s">
        <v>283</v>
      </c>
      <c r="B45" s="207">
        <v>911.2164687500001</v>
      </c>
      <c r="C45" s="207">
        <v>386.05533846153844</v>
      </c>
      <c r="D45" s="208">
        <v>-57.632971779897012</v>
      </c>
    </row>
    <row r="46" spans="1:4" ht="14.25">
      <c r="A46" s="115" t="s">
        <v>10</v>
      </c>
      <c r="B46" s="194">
        <v>180.58666282930631</v>
      </c>
      <c r="C46" s="194">
        <v>192.51307872340428</v>
      </c>
      <c r="D46" s="319">
        <v>6.6042617473755616</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0"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K6" sqref="K6"/>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0" t="s">
        <v>120</v>
      </c>
      <c r="B1" s="431"/>
      <c r="C1" s="432"/>
      <c r="D1" s="431"/>
      <c r="E1" s="489"/>
    </row>
    <row r="2" spans="1:10" ht="12.75" customHeight="1">
      <c r="A2" s="431"/>
      <c r="B2" s="626"/>
      <c r="C2" s="626"/>
      <c r="D2" s="431"/>
      <c r="E2" s="431"/>
    </row>
    <row r="3" spans="1:10" ht="18.75" customHeight="1">
      <c r="A3" s="627" t="s">
        <v>156</v>
      </c>
      <c r="B3" s="627"/>
      <c r="C3" s="627"/>
      <c r="D3" s="627"/>
      <c r="E3" s="433"/>
    </row>
    <row r="4" spans="1:10" ht="63" customHeight="1">
      <c r="A4" s="563" t="s">
        <v>449</v>
      </c>
      <c r="B4" s="563"/>
      <c r="C4" s="563"/>
      <c r="D4" s="563"/>
      <c r="E4" s="563"/>
    </row>
    <row r="5" spans="1:10" ht="36" customHeight="1">
      <c r="A5" s="563" t="s">
        <v>124</v>
      </c>
      <c r="B5" s="563"/>
      <c r="C5" s="563"/>
      <c r="D5" s="563"/>
      <c r="E5" s="563"/>
    </row>
    <row r="6" spans="1:10" ht="45.75" customHeight="1">
      <c r="A6" s="563" t="s">
        <v>521</v>
      </c>
      <c r="B6" s="563"/>
      <c r="C6" s="563"/>
      <c r="D6" s="563"/>
      <c r="E6" s="563"/>
      <c r="G6" s="563"/>
      <c r="H6" s="563"/>
      <c r="I6" s="563"/>
      <c r="J6" s="563"/>
    </row>
    <row r="7" spans="1:10" ht="16.5" customHeight="1">
      <c r="A7" s="626" t="s">
        <v>322</v>
      </c>
      <c r="B7" s="626"/>
      <c r="C7" s="626"/>
      <c r="D7" s="626"/>
    </row>
    <row r="8" spans="1:10" ht="47.25" customHeight="1">
      <c r="A8" s="563" t="s">
        <v>424</v>
      </c>
      <c r="B8" s="563"/>
      <c r="C8" s="563"/>
      <c r="D8" s="563"/>
    </row>
    <row r="9" spans="1:10" ht="31.5" customHeight="1">
      <c r="A9" s="563" t="s">
        <v>450</v>
      </c>
      <c r="B9" s="563"/>
      <c r="C9" s="563"/>
      <c r="D9" s="563"/>
      <c r="E9" s="490"/>
    </row>
    <row r="10" spans="1:10" ht="34.5" customHeight="1">
      <c r="A10" s="563"/>
      <c r="B10" s="563"/>
      <c r="C10" s="563"/>
      <c r="D10" s="563"/>
      <c r="E10" s="490"/>
    </row>
    <row r="11" spans="1:10" ht="28.5" customHeight="1">
      <c r="A11" s="563"/>
      <c r="B11" s="563"/>
      <c r="C11" s="563"/>
      <c r="D11" s="563"/>
      <c r="E11" s="490"/>
    </row>
    <row r="12" spans="1:10" ht="28.5" customHeight="1">
      <c r="A12" s="490"/>
      <c r="B12" s="490"/>
      <c r="C12" s="490"/>
      <c r="D12" s="490"/>
      <c r="E12" s="490"/>
    </row>
    <row r="13" spans="1:10" ht="31.5" customHeight="1">
      <c r="A13" s="423" t="s">
        <v>6</v>
      </c>
      <c r="B13" s="424"/>
      <c r="C13" s="424"/>
      <c r="D13" s="424"/>
      <c r="E13" s="424"/>
    </row>
    <row r="14" spans="1:10" ht="26.25" customHeight="1">
      <c r="A14" s="627" t="s">
        <v>125</v>
      </c>
      <c r="B14" s="627"/>
      <c r="C14" s="627"/>
      <c r="D14" s="627"/>
      <c r="E14" s="627"/>
    </row>
    <row r="15" spans="1:10" ht="57.75" customHeight="1">
      <c r="A15" s="563" t="s">
        <v>451</v>
      </c>
      <c r="B15" s="563"/>
      <c r="C15" s="563"/>
      <c r="D15" s="563"/>
      <c r="E15" s="563"/>
    </row>
    <row r="16" spans="1:10" ht="18.75" customHeight="1">
      <c r="A16" s="563" t="s">
        <v>126</v>
      </c>
      <c r="B16" s="563"/>
      <c r="C16" s="563"/>
      <c r="D16" s="563"/>
      <c r="E16" s="563"/>
    </row>
    <row r="17" spans="1:5" ht="30" customHeight="1">
      <c r="A17" s="563" t="s">
        <v>522</v>
      </c>
      <c r="B17" s="563"/>
      <c r="C17" s="563"/>
      <c r="D17" s="563"/>
      <c r="E17" s="563"/>
    </row>
    <row r="18" spans="1:5" ht="29.25" customHeight="1">
      <c r="A18" s="628" t="s">
        <v>323</v>
      </c>
      <c r="B18" s="628"/>
      <c r="C18" s="628"/>
      <c r="D18" s="628"/>
      <c r="E18" s="490"/>
    </row>
    <row r="19" spans="1:5" ht="29.25" customHeight="1">
      <c r="A19" s="563" t="s">
        <v>423</v>
      </c>
      <c r="B19" s="563"/>
      <c r="C19" s="563"/>
      <c r="D19" s="563"/>
      <c r="E19" s="490"/>
    </row>
    <row r="20" spans="1:5" ht="29.25" customHeight="1">
      <c r="A20" s="625" t="s">
        <v>452</v>
      </c>
      <c r="B20" s="625"/>
      <c r="C20" s="625"/>
      <c r="D20" s="625"/>
    </row>
    <row r="21" spans="1:5" ht="47.25" customHeight="1">
      <c r="A21" s="563"/>
      <c r="B21" s="563"/>
      <c r="C21" s="563"/>
      <c r="D21" s="563"/>
    </row>
    <row r="22" spans="1:5" ht="50.25" customHeight="1">
      <c r="A22" s="563"/>
      <c r="B22" s="563"/>
      <c r="C22" s="563"/>
      <c r="D22" s="563"/>
    </row>
    <row r="26" spans="1:5" ht="33.75" customHeight="1">
      <c r="B26" s="43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2" type="noConversion"/>
  <printOptions horizontalCentered="1"/>
  <pageMargins left="0.7" right="0.7" top="0.75" bottom="0.75" header="0.3" footer="0.3"/>
  <pageSetup paperSize="9" scale="90"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election activeCell="F18" sqref="F18"/>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5"/>
      <c r="C1" s="79"/>
      <c r="D1" s="79"/>
      <c r="E1" s="385"/>
      <c r="F1" s="79"/>
      <c r="G1" s="79"/>
      <c r="H1" s="79"/>
      <c r="I1" s="79"/>
      <c r="J1" s="79"/>
      <c r="K1" s="79"/>
      <c r="L1" s="79"/>
      <c r="M1" s="79"/>
      <c r="N1" s="79"/>
      <c r="O1" s="79"/>
      <c r="P1" s="79"/>
    </row>
    <row r="2" spans="1:16" ht="21">
      <c r="A2" s="346" t="s">
        <v>70</v>
      </c>
      <c r="B2" s="79"/>
      <c r="C2" s="79"/>
      <c r="D2" s="346" t="s">
        <v>5</v>
      </c>
      <c r="E2" s="79"/>
      <c r="F2" s="79"/>
      <c r="G2" s="79"/>
      <c r="H2" s="79"/>
      <c r="I2" s="79"/>
      <c r="J2" s="79"/>
      <c r="K2" s="79"/>
      <c r="L2" s="79"/>
      <c r="M2" s="79"/>
      <c r="N2" s="79"/>
      <c r="O2" s="79"/>
      <c r="P2" s="79"/>
    </row>
    <row r="3" spans="1:16" ht="13.5" customHeight="1">
      <c r="A3" s="347"/>
      <c r="B3" s="79"/>
      <c r="C3" s="79"/>
      <c r="D3" s="347"/>
      <c r="E3" s="79"/>
      <c r="F3" s="79"/>
      <c r="G3" s="79"/>
      <c r="H3" s="79"/>
      <c r="I3" s="79"/>
      <c r="J3" s="79"/>
      <c r="K3" s="79"/>
      <c r="L3" s="79"/>
      <c r="M3" s="79"/>
      <c r="N3" s="79"/>
      <c r="O3" s="79"/>
      <c r="P3" s="79"/>
    </row>
    <row r="4" spans="1:16" ht="21.75" customHeight="1">
      <c r="A4" s="348" t="s">
        <v>392</v>
      </c>
      <c r="B4" s="79"/>
      <c r="C4" s="79"/>
      <c r="D4" s="348" t="s">
        <v>393</v>
      </c>
      <c r="E4" s="79"/>
      <c r="F4" s="79"/>
      <c r="G4" s="79"/>
      <c r="H4" s="79"/>
      <c r="I4" s="79"/>
      <c r="J4" s="79"/>
      <c r="K4" s="79"/>
      <c r="L4" s="79"/>
      <c r="M4" s="79"/>
      <c r="N4" s="79"/>
      <c r="O4" s="79"/>
      <c r="P4" s="79"/>
    </row>
    <row r="5" spans="1:16" ht="13.5" customHeight="1">
      <c r="A5" s="79"/>
      <c r="B5" s="349"/>
      <c r="C5" s="79"/>
      <c r="D5" s="79"/>
      <c r="E5" s="349"/>
      <c r="F5" s="79"/>
      <c r="G5" s="79"/>
      <c r="H5" s="79"/>
      <c r="I5" s="79"/>
      <c r="J5" s="79"/>
      <c r="K5" s="79"/>
      <c r="L5" s="79"/>
      <c r="M5" s="79"/>
      <c r="N5" s="79"/>
      <c r="O5" s="79"/>
      <c r="P5" s="79"/>
    </row>
    <row r="6" spans="1:16" ht="45" customHeight="1">
      <c r="A6" s="87" t="s">
        <v>9</v>
      </c>
      <c r="B6" s="450" t="s">
        <v>528</v>
      </c>
      <c r="C6" s="386"/>
      <c r="D6" s="87" t="s">
        <v>9</v>
      </c>
      <c r="E6" s="446" t="s">
        <v>534</v>
      </c>
      <c r="F6" s="572"/>
      <c r="G6" s="572"/>
      <c r="H6" s="572"/>
      <c r="I6" s="572"/>
      <c r="J6" s="572"/>
      <c r="K6" s="572"/>
      <c r="L6" s="572"/>
      <c r="M6" s="572"/>
      <c r="N6" s="572"/>
      <c r="O6" s="572"/>
      <c r="P6" s="572"/>
    </row>
    <row r="7" spans="1:16" ht="39.75" customHeight="1">
      <c r="A7" s="87" t="s">
        <v>9</v>
      </c>
      <c r="B7" s="455" t="s">
        <v>529</v>
      </c>
      <c r="C7" s="450"/>
      <c r="D7" s="87" t="s">
        <v>9</v>
      </c>
      <c r="E7" s="446" t="s">
        <v>535</v>
      </c>
      <c r="F7" s="572"/>
      <c r="G7" s="572"/>
      <c r="H7" s="572"/>
      <c r="I7" s="572"/>
      <c r="J7" s="572"/>
      <c r="K7" s="572"/>
      <c r="L7" s="572"/>
      <c r="M7" s="572"/>
      <c r="N7" s="572"/>
      <c r="O7" s="572"/>
      <c r="P7" s="572"/>
    </row>
    <row r="8" spans="1:16" ht="46.5" customHeight="1">
      <c r="A8" s="87" t="s">
        <v>9</v>
      </c>
      <c r="B8" s="450" t="s">
        <v>530</v>
      </c>
      <c r="C8" s="450"/>
      <c r="D8" s="87" t="s">
        <v>9</v>
      </c>
      <c r="E8" s="458" t="s">
        <v>536</v>
      </c>
      <c r="F8" s="572"/>
      <c r="G8" s="572"/>
      <c r="H8" s="572"/>
      <c r="I8" s="572"/>
      <c r="J8" s="572"/>
      <c r="K8" s="572"/>
      <c r="L8" s="572"/>
      <c r="M8" s="572"/>
      <c r="N8" s="572"/>
      <c r="O8" s="572"/>
      <c r="P8" s="572"/>
    </row>
    <row r="9" spans="1:16" ht="33" customHeight="1">
      <c r="A9" s="87" t="s">
        <v>9</v>
      </c>
      <c r="B9" s="450" t="s">
        <v>531</v>
      </c>
      <c r="C9" s="450"/>
      <c r="D9" s="87" t="s">
        <v>9</v>
      </c>
      <c r="E9" s="458" t="s">
        <v>537</v>
      </c>
      <c r="F9" s="572"/>
      <c r="G9" s="572"/>
      <c r="H9" s="572"/>
      <c r="I9" s="572"/>
      <c r="J9" s="572"/>
      <c r="K9" s="572"/>
      <c r="L9" s="572"/>
      <c r="M9" s="572"/>
      <c r="N9" s="572"/>
      <c r="O9" s="572"/>
      <c r="P9" s="572"/>
    </row>
    <row r="10" spans="1:16" ht="35.25" customHeight="1">
      <c r="A10" s="87" t="s">
        <v>9</v>
      </c>
      <c r="B10" s="450" t="s">
        <v>532</v>
      </c>
      <c r="C10" s="450"/>
      <c r="D10" s="87" t="s">
        <v>9</v>
      </c>
      <c r="E10" s="458" t="s">
        <v>542</v>
      </c>
      <c r="F10" s="572"/>
      <c r="G10" s="572"/>
      <c r="H10" s="572"/>
      <c r="I10" s="572"/>
      <c r="J10" s="572"/>
      <c r="K10" s="572"/>
      <c r="L10" s="572"/>
      <c r="M10" s="572"/>
      <c r="N10" s="572"/>
      <c r="O10" s="572"/>
      <c r="P10" s="572"/>
    </row>
    <row r="11" spans="1:16" ht="33.75" customHeight="1">
      <c r="A11" s="87" t="s">
        <v>9</v>
      </c>
      <c r="B11" s="450" t="s">
        <v>533</v>
      </c>
      <c r="C11" s="450"/>
      <c r="D11" s="87" t="s">
        <v>9</v>
      </c>
      <c r="E11" s="458" t="s">
        <v>538</v>
      </c>
      <c r="F11" s="572"/>
      <c r="G11" s="572"/>
      <c r="H11" s="572"/>
      <c r="I11" s="572"/>
      <c r="J11" s="572"/>
      <c r="K11" s="572"/>
      <c r="L11" s="572"/>
      <c r="M11" s="572"/>
      <c r="N11" s="572"/>
      <c r="O11" s="572"/>
      <c r="P11" s="572"/>
    </row>
    <row r="12" spans="1:16" ht="42" customHeight="1">
      <c r="A12" s="87" t="s">
        <v>9</v>
      </c>
      <c r="B12" s="450" t="s">
        <v>543</v>
      </c>
      <c r="C12" s="450"/>
      <c r="D12" s="87" t="s">
        <v>9</v>
      </c>
      <c r="E12" s="458" t="s">
        <v>539</v>
      </c>
      <c r="F12" s="572"/>
      <c r="G12" s="572"/>
      <c r="H12" s="572"/>
      <c r="I12" s="572"/>
      <c r="J12" s="572"/>
      <c r="K12" s="572"/>
      <c r="L12" s="572"/>
      <c r="M12" s="572"/>
      <c r="N12" s="572"/>
      <c r="O12" s="572"/>
      <c r="P12" s="572"/>
    </row>
    <row r="13" spans="1:16" ht="50.25" customHeight="1">
      <c r="A13" s="87" t="s">
        <v>9</v>
      </c>
      <c r="B13" s="450" t="s">
        <v>540</v>
      </c>
      <c r="C13" s="450"/>
      <c r="D13" s="87" t="s">
        <v>9</v>
      </c>
      <c r="E13" s="458" t="s">
        <v>541</v>
      </c>
      <c r="F13" s="572"/>
      <c r="G13" s="572"/>
      <c r="H13" s="572"/>
      <c r="I13" s="572"/>
      <c r="J13" s="572"/>
      <c r="K13" s="572"/>
      <c r="L13" s="572"/>
      <c r="M13" s="572"/>
      <c r="N13" s="572"/>
      <c r="O13" s="572"/>
      <c r="P13" s="572"/>
    </row>
    <row r="14" spans="1:16" ht="50.25" customHeight="1">
      <c r="A14" s="348"/>
      <c r="B14" s="452"/>
      <c r="C14" s="79"/>
      <c r="D14" s="348"/>
      <c r="E14" s="452" t="s">
        <v>420</v>
      </c>
      <c r="F14" s="79"/>
      <c r="G14" s="79"/>
      <c r="H14" s="79"/>
      <c r="I14" s="79"/>
      <c r="J14" s="79"/>
      <c r="K14" s="79"/>
      <c r="L14" s="79"/>
      <c r="M14" s="79"/>
      <c r="N14" s="79"/>
      <c r="O14" s="79"/>
      <c r="P14" s="79"/>
    </row>
    <row r="15" spans="1:16" ht="56.25" customHeight="1">
      <c r="A15" s="348"/>
      <c r="B15" s="492"/>
      <c r="C15" s="79"/>
      <c r="D15" s="348"/>
      <c r="E15" s="452"/>
      <c r="F15" s="79"/>
      <c r="G15" s="79"/>
      <c r="H15" s="79"/>
      <c r="I15" s="79"/>
      <c r="J15" s="79"/>
      <c r="K15" s="79"/>
      <c r="L15" s="79"/>
      <c r="M15" s="79"/>
      <c r="N15" s="79"/>
      <c r="O15" s="79"/>
      <c r="P15" s="79"/>
    </row>
    <row r="16" spans="1:16" ht="54.75" customHeight="1">
      <c r="A16" s="451"/>
      <c r="B16" s="451"/>
      <c r="C16" s="451"/>
      <c r="D16" s="451"/>
      <c r="E16" s="451"/>
      <c r="F16" s="79"/>
      <c r="G16" s="79"/>
      <c r="H16" s="79"/>
      <c r="I16" s="79"/>
      <c r="J16" s="79"/>
      <c r="K16" s="79"/>
      <c r="L16" s="79"/>
      <c r="M16" s="79"/>
      <c r="N16" s="79"/>
      <c r="O16" s="79"/>
      <c r="P16" s="79"/>
    </row>
    <row r="17" spans="2:3" ht="39.75" customHeight="1">
      <c r="B17" s="451"/>
      <c r="C17" s="451"/>
    </row>
    <row r="18" spans="2:3" ht="332.25" customHeight="1">
      <c r="B18" s="451"/>
      <c r="C18" s="451"/>
    </row>
    <row r="19" spans="2:3" ht="99.75" customHeight="1">
      <c r="B19" s="570"/>
      <c r="C19" s="570"/>
    </row>
    <row r="20" spans="2:3" ht="65.25" customHeight="1">
      <c r="B20" s="569"/>
      <c r="C20" s="569"/>
    </row>
    <row r="21" spans="2:3" ht="185.25" customHeight="1">
      <c r="B21" s="451"/>
      <c r="C21" s="451"/>
    </row>
    <row r="22" spans="2:3" ht="12" customHeight="1">
      <c r="B22" s="571"/>
      <c r="C22" s="571"/>
    </row>
    <row r="23" spans="2:3" ht="15" customHeight="1">
      <c r="B23" s="453"/>
      <c r="C23" s="387"/>
    </row>
    <row r="24" spans="2:3" ht="15" customHeight="1">
      <c r="B24" s="348"/>
      <c r="C24" s="348"/>
    </row>
    <row r="25" spans="2:3" ht="9.75" customHeight="1">
      <c r="B25" s="348"/>
      <c r="C25" s="348"/>
    </row>
    <row r="26" spans="2:3" ht="40.5" customHeight="1">
      <c r="B26" s="569"/>
      <c r="C26" s="569"/>
    </row>
    <row r="27" spans="2:3" ht="54.75" customHeight="1">
      <c r="B27" s="569"/>
      <c r="C27" s="569"/>
    </row>
    <row r="28" spans="2:3" ht="54.75" customHeight="1">
      <c r="B28" s="569"/>
      <c r="C28" s="569"/>
    </row>
    <row r="29" spans="2:3" ht="15" customHeight="1">
      <c r="B29" s="79"/>
      <c r="C29" s="79"/>
    </row>
    <row r="30" spans="2:3" ht="15" customHeight="1">
      <c r="B30" s="79"/>
      <c r="C30" s="79"/>
    </row>
    <row r="31" spans="2:3" ht="15" customHeight="1">
      <c r="B31" s="79"/>
      <c r="C31" s="79"/>
    </row>
    <row r="32" spans="2:3" ht="15" customHeight="1">
      <c r="B32" s="79"/>
      <c r="C32" s="79"/>
    </row>
    <row r="33" spans="1:1" ht="15" customHeight="1"/>
    <row r="34" spans="1:1" ht="15" customHeight="1"/>
    <row r="40" spans="1:1">
      <c r="A40" s="515" t="s">
        <v>516</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8"/>
  <sheetViews>
    <sheetView zoomScaleNormal="100" zoomScaleSheetLayoutView="106" workbookViewId="0">
      <selection activeCell="G11" sqref="G11"/>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5" s="93" customFormat="1" ht="16.5" customHeight="1">
      <c r="A1" s="573" t="s">
        <v>284</v>
      </c>
      <c r="B1" s="573"/>
      <c r="C1" s="573"/>
      <c r="D1" s="573"/>
      <c r="E1" s="573"/>
      <c r="F1" s="57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row>
    <row r="2" spans="1:55" s="93" customFormat="1" ht="16.5" customHeight="1">
      <c r="A2" s="575" t="s">
        <v>60</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2.75" customHeight="1">
      <c r="A3" s="574" t="s">
        <v>152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ht="11.25" customHeight="1">
      <c r="A4" s="95"/>
      <c r="B4" s="95"/>
      <c r="C4" s="95"/>
      <c r="D4" s="95"/>
    </row>
    <row r="5" spans="1:55" hidden="1">
      <c r="A5" s="97"/>
      <c r="B5" s="95"/>
      <c r="C5" s="95"/>
      <c r="D5" s="95"/>
      <c r="E5" s="95"/>
      <c r="F5" s="95"/>
    </row>
    <row r="6" spans="1:55" ht="12" customHeight="1">
      <c r="A6" s="98"/>
      <c r="B6" s="99"/>
      <c r="C6" s="100"/>
      <c r="D6" s="98" t="s">
        <v>55</v>
      </c>
      <c r="E6" s="576" t="s">
        <v>13</v>
      </c>
      <c r="F6" s="577"/>
    </row>
    <row r="7" spans="1:55" ht="12" customHeight="1">
      <c r="A7" s="102" t="s">
        <v>14</v>
      </c>
      <c r="B7" s="576" t="s">
        <v>122</v>
      </c>
      <c r="C7" s="577"/>
      <c r="D7" s="98" t="s">
        <v>15</v>
      </c>
      <c r="E7" s="576" t="s">
        <v>15</v>
      </c>
      <c r="F7" s="577"/>
    </row>
    <row r="8" spans="1:55" ht="12" customHeight="1">
      <c r="A8" s="103" t="s">
        <v>17</v>
      </c>
      <c r="B8" s="579" t="s">
        <v>394</v>
      </c>
      <c r="C8" s="580"/>
      <c r="D8" s="105" t="s">
        <v>56</v>
      </c>
      <c r="E8" s="579" t="s">
        <v>19</v>
      </c>
      <c r="F8" s="580"/>
    </row>
    <row r="9" spans="1:55" ht="12" customHeight="1">
      <c r="A9" s="105"/>
      <c r="B9" s="99"/>
      <c r="C9" s="100"/>
      <c r="D9" s="105" t="s">
        <v>20</v>
      </c>
      <c r="E9" s="579" t="s">
        <v>20</v>
      </c>
      <c r="F9" s="580"/>
    </row>
    <row r="10" spans="1:55" ht="14.25" customHeight="1" thickBot="1">
      <c r="A10" s="454" t="s">
        <v>497</v>
      </c>
      <c r="B10" s="107">
        <v>2018</v>
      </c>
      <c r="C10" s="107">
        <v>2019</v>
      </c>
      <c r="D10" s="107" t="s">
        <v>498</v>
      </c>
      <c r="E10" s="107">
        <v>2018</v>
      </c>
      <c r="F10" s="107">
        <v>2019</v>
      </c>
    </row>
    <row r="11" spans="1:55" ht="15.75" thickBot="1">
      <c r="A11" s="578" t="s">
        <v>192</v>
      </c>
      <c r="B11" s="578"/>
      <c r="C11" s="578"/>
      <c r="D11" s="578"/>
      <c r="E11" s="578"/>
      <c r="F11" s="578"/>
    </row>
    <row r="12" spans="1:55" ht="13.5" customHeight="1">
      <c r="A12" s="110" t="s">
        <v>230</v>
      </c>
      <c r="B12" s="90">
        <v>88269.79621</v>
      </c>
      <c r="C12" s="90">
        <v>89587.68061000001</v>
      </c>
      <c r="D12" s="342">
        <v>1.4930185143564589</v>
      </c>
      <c r="E12" s="137">
        <v>7.0214322175330803</v>
      </c>
      <c r="F12" s="137">
        <v>7.142666138306744</v>
      </c>
      <c r="G12" s="111"/>
    </row>
    <row r="13" spans="1:55" ht="18" customHeight="1">
      <c r="A13" s="113" t="s">
        <v>391</v>
      </c>
      <c r="B13" s="485">
        <v>1164432.5349300001</v>
      </c>
      <c r="C13" s="138">
        <v>1160807.1200800003</v>
      </c>
      <c r="D13" s="139">
        <v>-0.31134606267402276</v>
      </c>
      <c r="E13" s="140">
        <v>92.62493476760703</v>
      </c>
      <c r="F13" s="140">
        <v>92.549083236063794</v>
      </c>
      <c r="G13" s="111"/>
    </row>
    <row r="14" spans="1:55" ht="13.5" customHeight="1">
      <c r="A14" s="114" t="s">
        <v>321</v>
      </c>
      <c r="B14" s="485">
        <v>4445.6904500000001</v>
      </c>
      <c r="C14" s="138">
        <v>3866.2675899999999</v>
      </c>
      <c r="D14" s="139">
        <v>-13.03336043111144</v>
      </c>
      <c r="E14" s="140">
        <v>0.35363301485987575</v>
      </c>
      <c r="F14" s="140">
        <v>0.30825062562947203</v>
      </c>
      <c r="G14" s="111"/>
    </row>
    <row r="15" spans="1:55" ht="14.25">
      <c r="A15" s="115" t="s">
        <v>10</v>
      </c>
      <c r="B15" s="141">
        <v>1257148.0215900003</v>
      </c>
      <c r="C15" s="141">
        <v>1254261.0682800002</v>
      </c>
      <c r="D15" s="142">
        <v>-0.22964306990267414</v>
      </c>
      <c r="E15" s="143">
        <v>100</v>
      </c>
      <c r="F15" s="143">
        <v>100</v>
      </c>
      <c r="G15" s="111"/>
    </row>
    <row r="16" spans="1:55" ht="12.75" thickBot="1">
      <c r="A16" s="116"/>
      <c r="B16" s="117"/>
      <c r="C16" s="117"/>
      <c r="D16" s="118"/>
      <c r="E16" s="118"/>
      <c r="F16" s="118"/>
    </row>
    <row r="17" spans="1:55" ht="14.25" customHeight="1" thickBot="1">
      <c r="A17" s="578" t="s">
        <v>195</v>
      </c>
      <c r="B17" s="578"/>
      <c r="C17" s="578"/>
      <c r="D17" s="578"/>
      <c r="E17" s="578"/>
      <c r="F17" s="578"/>
    </row>
    <row r="18" spans="1:55" ht="16.5" customHeight="1">
      <c r="A18" s="110" t="s">
        <v>229</v>
      </c>
      <c r="B18" s="90">
        <v>17051.708119999999</v>
      </c>
      <c r="C18" s="90">
        <v>16478.643049999999</v>
      </c>
      <c r="D18" s="342">
        <v>-3.3607487646815315</v>
      </c>
      <c r="E18" s="137">
        <v>5.1355553592813399</v>
      </c>
      <c r="F18" s="137">
        <v>4.3384315830381253</v>
      </c>
      <c r="G18" s="111"/>
    </row>
    <row r="19" spans="1:55" ht="20.25" customHeight="1">
      <c r="A19" s="113" t="s">
        <v>391</v>
      </c>
      <c r="B19" s="485">
        <v>299802.82681</v>
      </c>
      <c r="C19" s="138">
        <v>289669.61434000003</v>
      </c>
      <c r="D19" s="139">
        <v>-3.379958947625894</v>
      </c>
      <c r="E19" s="140">
        <v>90.293242361211085</v>
      </c>
      <c r="F19" s="140">
        <v>76.263063632483366</v>
      </c>
      <c r="G19" s="111"/>
    </row>
    <row r="20" spans="1:55" ht="30" customHeight="1">
      <c r="A20" s="113" t="s">
        <v>494</v>
      </c>
      <c r="B20" s="138">
        <v>15177.873</v>
      </c>
      <c r="C20" s="138">
        <v>73681.243999999992</v>
      </c>
      <c r="D20" s="140">
        <v>385.4517098673839</v>
      </c>
      <c r="E20" s="140">
        <v>10.852062963968345</v>
      </c>
      <c r="F20" s="140">
        <v>19.398504784478501</v>
      </c>
      <c r="G20" s="111"/>
    </row>
    <row r="21" spans="1:55" ht="17.25" customHeight="1">
      <c r="A21" s="114" t="s">
        <v>321</v>
      </c>
      <c r="B21" s="138">
        <v>0</v>
      </c>
      <c r="C21" s="138">
        <v>0</v>
      </c>
      <c r="D21" s="138">
        <v>0</v>
      </c>
      <c r="E21" s="140">
        <v>0</v>
      </c>
      <c r="F21" s="140">
        <v>0</v>
      </c>
      <c r="G21" s="111"/>
    </row>
    <row r="22" spans="1:55" ht="14.25">
      <c r="A22" s="115" t="s">
        <v>10</v>
      </c>
      <c r="B22" s="141">
        <v>332032.40793000004</v>
      </c>
      <c r="C22" s="141">
        <v>379829.50139000005</v>
      </c>
      <c r="D22" s="142">
        <v>14.39530971027283</v>
      </c>
      <c r="E22" s="143">
        <v>100</v>
      </c>
      <c r="F22" s="143">
        <v>100</v>
      </c>
      <c r="G22" s="111"/>
    </row>
    <row r="23" spans="1:55" ht="14.25">
      <c r="A23" s="491" t="s">
        <v>495</v>
      </c>
      <c r="B23" s="121"/>
      <c r="C23" s="121"/>
      <c r="D23" s="122"/>
      <c r="E23" s="123"/>
      <c r="F23" s="123"/>
    </row>
    <row r="24" spans="1:55" ht="14.25">
      <c r="A24" s="491"/>
      <c r="B24" s="121"/>
      <c r="C24" s="121"/>
      <c r="D24" s="122"/>
      <c r="E24" s="123"/>
      <c r="F24" s="123"/>
    </row>
    <row r="25" spans="1:55" s="93" customFormat="1" ht="15.75" customHeight="1">
      <c r="A25" s="573" t="s">
        <v>61</v>
      </c>
      <c r="B25" s="573"/>
      <c r="C25" s="573"/>
      <c r="D25" s="573"/>
      <c r="E25" s="573"/>
      <c r="F25" s="573"/>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row>
    <row r="26" spans="1:55" s="93" customFormat="1" ht="15" customHeight="1">
      <c r="A26" s="574" t="s">
        <v>153</v>
      </c>
      <c r="B26" s="574"/>
      <c r="C26" s="574"/>
      <c r="D26" s="574"/>
      <c r="E26" s="574"/>
      <c r="F26" s="574"/>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row>
    <row r="27" spans="1:55"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row>
    <row r="28" spans="1:55" ht="12" customHeight="1">
      <c r="A28" s="129"/>
      <c r="B28" s="130"/>
      <c r="C28" s="130"/>
      <c r="D28" s="131" t="s">
        <v>55</v>
      </c>
      <c r="E28" s="582" t="s">
        <v>13</v>
      </c>
      <c r="F28" s="582"/>
    </row>
    <row r="29" spans="1:55" ht="12" customHeight="1">
      <c r="A29" s="129" t="s">
        <v>14</v>
      </c>
      <c r="B29" s="582" t="s">
        <v>228</v>
      </c>
      <c r="C29" s="582"/>
      <c r="D29" s="131" t="s">
        <v>15</v>
      </c>
      <c r="E29" s="582" t="s">
        <v>15</v>
      </c>
      <c r="F29" s="582"/>
    </row>
    <row r="30" spans="1:55" ht="12" customHeight="1">
      <c r="A30" s="132" t="s">
        <v>17</v>
      </c>
      <c r="B30" s="583" t="s">
        <v>227</v>
      </c>
      <c r="C30" s="583"/>
      <c r="D30" s="133" t="s">
        <v>56</v>
      </c>
      <c r="E30" s="583" t="s">
        <v>19</v>
      </c>
      <c r="F30" s="583"/>
    </row>
    <row r="31" spans="1:55" ht="12" customHeight="1">
      <c r="A31" s="132"/>
      <c r="B31" s="130"/>
      <c r="C31" s="130"/>
      <c r="D31" s="133" t="s">
        <v>20</v>
      </c>
      <c r="E31" s="583" t="s">
        <v>20</v>
      </c>
      <c r="F31" s="583"/>
    </row>
    <row r="32" spans="1:55" ht="15" customHeight="1" thickBot="1">
      <c r="A32" s="454" t="s">
        <v>496</v>
      </c>
      <c r="B32" s="107">
        <v>2018</v>
      </c>
      <c r="C32" s="107">
        <v>2019</v>
      </c>
      <c r="D32" s="107" t="s">
        <v>498</v>
      </c>
      <c r="E32" s="107">
        <v>2018</v>
      </c>
      <c r="F32" s="107">
        <v>2019</v>
      </c>
    </row>
    <row r="33" spans="1:7" ht="15.75" thickBot="1">
      <c r="A33" s="578" t="s">
        <v>190</v>
      </c>
      <c r="B33" s="578"/>
      <c r="C33" s="578"/>
      <c r="D33" s="578"/>
      <c r="E33" s="578"/>
      <c r="F33" s="578"/>
    </row>
    <row r="34" spans="1:7" ht="12.75">
      <c r="A34" s="110" t="s">
        <v>229</v>
      </c>
      <c r="B34" s="90">
        <v>9359</v>
      </c>
      <c r="C34" s="486">
        <v>8780</v>
      </c>
      <c r="D34" s="342">
        <v>-6.1865583929907046</v>
      </c>
      <c r="E34" s="137">
        <v>10.15417331206805</v>
      </c>
      <c r="F34" s="137">
        <v>9.5259794507914801</v>
      </c>
      <c r="G34" s="111"/>
    </row>
    <row r="35" spans="1:7" ht="12.75">
      <c r="A35" s="113" t="s">
        <v>391</v>
      </c>
      <c r="B35" s="138">
        <v>79198</v>
      </c>
      <c r="C35" s="138">
        <v>83384</v>
      </c>
      <c r="D35" s="139">
        <v>5.2854870072476468</v>
      </c>
      <c r="E35" s="140">
        <v>89.422577512815309</v>
      </c>
      <c r="F35" s="140">
        <v>90.468595731753638</v>
      </c>
      <c r="G35" s="111"/>
    </row>
    <row r="36" spans="1:7" ht="13.5" customHeight="1">
      <c r="A36" s="114" t="s">
        <v>321</v>
      </c>
      <c r="B36" s="488">
        <v>9</v>
      </c>
      <c r="C36" s="488">
        <v>5</v>
      </c>
      <c r="D36" s="139">
        <v>-44.444444444444443</v>
      </c>
      <c r="E36" s="426">
        <v>1.0161913149515615E-2</v>
      </c>
      <c r="F36" s="426">
        <v>5.4248174548926428E-3</v>
      </c>
      <c r="G36" s="111"/>
    </row>
    <row r="37" spans="1:7" ht="14.25">
      <c r="A37" s="115" t="s">
        <v>10</v>
      </c>
      <c r="B37" s="141">
        <v>88566</v>
      </c>
      <c r="C37" s="141">
        <v>92169</v>
      </c>
      <c r="D37" s="142">
        <v>4.0681525641894201</v>
      </c>
      <c r="E37" s="143">
        <v>100</v>
      </c>
      <c r="F37" s="143">
        <v>100</v>
      </c>
      <c r="G37" s="111"/>
    </row>
    <row r="38" spans="1:7" ht="12.75" thickBot="1">
      <c r="A38" s="97"/>
      <c r="B38" s="134"/>
      <c r="C38" s="134"/>
      <c r="D38" s="108"/>
      <c r="E38" s="134"/>
      <c r="F38" s="134"/>
    </row>
    <row r="39" spans="1:7" ht="15.75" thickBot="1">
      <c r="A39" s="578" t="s">
        <v>380</v>
      </c>
      <c r="B39" s="578"/>
      <c r="C39" s="578"/>
      <c r="D39" s="578"/>
      <c r="E39" s="578"/>
      <c r="F39" s="578"/>
    </row>
    <row r="40" spans="1:7" ht="12.75" customHeight="1">
      <c r="A40" s="110" t="s">
        <v>229</v>
      </c>
      <c r="B40" s="90">
        <v>127</v>
      </c>
      <c r="C40" s="90">
        <v>68</v>
      </c>
      <c r="D40" s="342">
        <v>-46.456692913385822</v>
      </c>
      <c r="E40" s="137">
        <v>3.7352941176470589</v>
      </c>
      <c r="F40" s="137">
        <v>2.5757575757575757</v>
      </c>
      <c r="G40" s="111"/>
    </row>
    <row r="41" spans="1:7" ht="12.75">
      <c r="A41" s="113" t="s">
        <v>391</v>
      </c>
      <c r="B41" s="138">
        <v>3273</v>
      </c>
      <c r="C41" s="138">
        <v>2572</v>
      </c>
      <c r="D41" s="139">
        <v>-21.417659639474486</v>
      </c>
      <c r="E41" s="140">
        <v>96.264705882352942</v>
      </c>
      <c r="F41" s="140">
        <v>97.424242424242422</v>
      </c>
      <c r="G41" s="111"/>
    </row>
    <row r="42" spans="1:7" ht="15.75" customHeight="1">
      <c r="A42" s="114" t="s">
        <v>321</v>
      </c>
      <c r="B42" s="138">
        <v>0</v>
      </c>
      <c r="C42" s="138">
        <v>0</v>
      </c>
      <c r="D42" s="138">
        <v>0</v>
      </c>
      <c r="E42" s="140">
        <v>0</v>
      </c>
      <c r="F42" s="140">
        <v>0</v>
      </c>
      <c r="G42" s="111"/>
    </row>
    <row r="43" spans="1:7" ht="14.25">
      <c r="A43" s="115" t="s">
        <v>10</v>
      </c>
      <c r="B43" s="141">
        <v>3400</v>
      </c>
      <c r="C43" s="141">
        <v>2640</v>
      </c>
      <c r="D43" s="142">
        <v>-22.352941176470587</v>
      </c>
      <c r="E43" s="143">
        <v>100</v>
      </c>
      <c r="F43" s="143">
        <v>100</v>
      </c>
      <c r="G43" s="111"/>
    </row>
    <row r="44" spans="1:7" ht="14.25">
      <c r="A44" s="120"/>
      <c r="B44" s="135"/>
      <c r="C44" s="135"/>
      <c r="D44" s="136"/>
      <c r="E44" s="136"/>
      <c r="F44" s="136"/>
    </row>
    <row r="45" spans="1:7" ht="12.75">
      <c r="A45" s="581" t="s">
        <v>200</v>
      </c>
      <c r="B45" s="581"/>
      <c r="C45" s="581" t="s">
        <v>201</v>
      </c>
      <c r="D45" s="581"/>
      <c r="E45" s="581"/>
      <c r="F45" s="581"/>
    </row>
    <row r="48" spans="1:7">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zoomScaleNormal="100" workbookViewId="0">
      <selection activeCell="H9" sqref="H9"/>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73"/>
      <c r="C1" s="573"/>
      <c r="D1" s="573"/>
      <c r="E1" s="573"/>
      <c r="F1" s="573"/>
      <c r="G1" s="573"/>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73" t="s">
        <v>222</v>
      </c>
      <c r="B2" s="573"/>
      <c r="C2" s="573"/>
      <c r="D2" s="573"/>
      <c r="E2" s="573"/>
      <c r="F2" s="573"/>
      <c r="G2" s="57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74" t="s">
        <v>248</v>
      </c>
      <c r="B3" s="574"/>
      <c r="C3" s="574"/>
      <c r="D3" s="574"/>
      <c r="E3" s="574"/>
      <c r="F3" s="574"/>
      <c r="G3" s="57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76" t="s">
        <v>13</v>
      </c>
      <c r="G5" s="582"/>
    </row>
    <row r="6" spans="1:35" ht="15.75" customHeight="1">
      <c r="A6" s="148" t="s">
        <v>52</v>
      </c>
      <c r="B6" s="129" t="s">
        <v>11</v>
      </c>
      <c r="C6" s="576" t="s">
        <v>122</v>
      </c>
      <c r="D6" s="577"/>
      <c r="E6" s="131" t="s">
        <v>15</v>
      </c>
      <c r="F6" s="576" t="s">
        <v>15</v>
      </c>
      <c r="G6" s="582"/>
    </row>
    <row r="7" spans="1:35" ht="13.5" customHeight="1">
      <c r="A7" s="149"/>
      <c r="B7" s="132" t="s">
        <v>250</v>
      </c>
      <c r="C7" s="579" t="s">
        <v>394</v>
      </c>
      <c r="D7" s="580"/>
      <c r="E7" s="133" t="s">
        <v>56</v>
      </c>
      <c r="F7" s="579" t="s">
        <v>19</v>
      </c>
      <c r="G7" s="583"/>
    </row>
    <row r="8" spans="1:35" ht="12" customHeight="1">
      <c r="A8" s="150"/>
      <c r="B8" s="132"/>
      <c r="C8" s="99"/>
      <c r="D8" s="100"/>
      <c r="E8" s="133" t="s">
        <v>20</v>
      </c>
      <c r="F8" s="579" t="s">
        <v>20</v>
      </c>
      <c r="G8" s="583"/>
    </row>
    <row r="9" spans="1:35" ht="16.5" customHeight="1" thickBot="1">
      <c r="A9" s="97"/>
      <c r="B9" s="454" t="s">
        <v>497</v>
      </c>
      <c r="C9" s="107">
        <v>2018</v>
      </c>
      <c r="D9" s="107">
        <v>2019</v>
      </c>
      <c r="E9" s="107" t="s">
        <v>498</v>
      </c>
      <c r="F9" s="107">
        <v>2018</v>
      </c>
      <c r="G9" s="107">
        <v>2019</v>
      </c>
    </row>
    <row r="10" spans="1:35" ht="15.75" thickBot="1">
      <c r="A10" s="578" t="s">
        <v>231</v>
      </c>
      <c r="B10" s="578"/>
      <c r="C10" s="578"/>
      <c r="D10" s="578"/>
      <c r="E10" s="578"/>
      <c r="F10" s="578"/>
      <c r="G10" s="578"/>
    </row>
    <row r="11" spans="1:35" ht="22.5" customHeight="1">
      <c r="A11" s="371" t="s">
        <v>344</v>
      </c>
      <c r="B11" s="371" t="s">
        <v>372</v>
      </c>
      <c r="C11" s="373"/>
      <c r="D11" s="373"/>
      <c r="E11" s="375"/>
      <c r="F11" s="374"/>
      <c r="G11" s="374"/>
    </row>
    <row r="12" spans="1:35" ht="32.25" customHeight="1">
      <c r="A12" s="151"/>
      <c r="B12" s="154" t="s">
        <v>348</v>
      </c>
      <c r="C12" s="189">
        <v>0</v>
      </c>
      <c r="D12" s="189">
        <v>0</v>
      </c>
      <c r="E12" s="189">
        <v>0</v>
      </c>
      <c r="F12" s="189">
        <v>0</v>
      </c>
      <c r="G12" s="189">
        <v>0</v>
      </c>
    </row>
    <row r="13" spans="1:35" ht="28.5" customHeight="1">
      <c r="A13" s="151"/>
      <c r="B13" s="152" t="s">
        <v>349</v>
      </c>
      <c r="C13" s="189">
        <v>45804.234559999997</v>
      </c>
      <c r="D13" s="189">
        <v>52586.484209999995</v>
      </c>
      <c r="E13" s="179">
        <v>14.807036325682454</v>
      </c>
      <c r="F13" s="417">
        <v>51.891175154668467</v>
      </c>
      <c r="G13" s="417">
        <v>58.69834317837018</v>
      </c>
    </row>
    <row r="14" spans="1:35" ht="23.25" customHeight="1">
      <c r="A14" s="151"/>
      <c r="B14" s="154" t="s">
        <v>350</v>
      </c>
      <c r="C14" s="189">
        <v>5804.61715</v>
      </c>
      <c r="D14" s="189">
        <v>6785.9293699999989</v>
      </c>
      <c r="E14" s="179">
        <v>16.905718235008816</v>
      </c>
      <c r="F14" s="417">
        <v>6.5759947334537996</v>
      </c>
      <c r="G14" s="417">
        <v>7.5746233453023866</v>
      </c>
    </row>
    <row r="15" spans="1:35" ht="23.25" customHeight="1">
      <c r="A15" s="151"/>
      <c r="B15" s="544" t="s">
        <v>351</v>
      </c>
      <c r="C15" s="189">
        <v>2499.7625500000004</v>
      </c>
      <c r="D15" s="517">
        <v>1671.6772100000001</v>
      </c>
      <c r="E15" s="179">
        <v>-33.12655996066507</v>
      </c>
      <c r="F15" s="417">
        <v>2.8319568610455281</v>
      </c>
      <c r="G15" s="417">
        <v>1.8659677297342636</v>
      </c>
    </row>
    <row r="16" spans="1:35" ht="23.25" customHeight="1">
      <c r="A16" s="151"/>
      <c r="B16" s="154" t="s">
        <v>352</v>
      </c>
      <c r="C16" s="189">
        <v>707.06299999999999</v>
      </c>
      <c r="D16" s="189">
        <v>688.5200000000001</v>
      </c>
      <c r="E16" s="179">
        <v>-2.6225385856705641</v>
      </c>
      <c r="F16" s="417">
        <v>0.80102484695653753</v>
      </c>
      <c r="G16" s="417">
        <v>0.76854316945353063</v>
      </c>
    </row>
    <row r="17" spans="1:7" ht="23.25" customHeight="1">
      <c r="A17" s="151"/>
      <c r="B17" s="154" t="s">
        <v>353</v>
      </c>
      <c r="C17" s="189">
        <v>198.76216000000002</v>
      </c>
      <c r="D17" s="189">
        <v>92.670550000000006</v>
      </c>
      <c r="E17" s="179">
        <v>-53.376160734014967</v>
      </c>
      <c r="F17" s="417">
        <v>0.22517573228234383</v>
      </c>
      <c r="G17" s="417">
        <v>0.10344117558241138</v>
      </c>
    </row>
    <row r="18" spans="1:7" ht="23.25" customHeight="1">
      <c r="A18" s="151"/>
      <c r="B18" s="154" t="s">
        <v>354</v>
      </c>
      <c r="C18" s="189">
        <v>29.5</v>
      </c>
      <c r="D18" s="189">
        <v>191.2</v>
      </c>
      <c r="E18" s="179">
        <v>548.13559322033893</v>
      </c>
      <c r="F18" s="417">
        <v>3.342026521712755E-2</v>
      </c>
      <c r="G18" s="418">
        <v>0.21342220124254205</v>
      </c>
    </row>
    <row r="19" spans="1:7" ht="31.5" customHeight="1">
      <c r="A19" s="151"/>
      <c r="B19" s="152" t="s">
        <v>355</v>
      </c>
      <c r="C19" s="189">
        <v>29194.179909999999</v>
      </c>
      <c r="D19" s="189">
        <v>23598.307059999999</v>
      </c>
      <c r="E19" s="179">
        <v>-19.167768600628587</v>
      </c>
      <c r="F19" s="417">
        <v>33.073804589448706</v>
      </c>
      <c r="G19" s="417">
        <v>26.341017982963493</v>
      </c>
    </row>
    <row r="20" spans="1:7" ht="23.25" customHeight="1">
      <c r="A20" s="151"/>
      <c r="B20" s="154" t="s">
        <v>356</v>
      </c>
      <c r="C20" s="189">
        <v>0</v>
      </c>
      <c r="D20" s="189">
        <v>0</v>
      </c>
      <c r="E20" s="189">
        <v>0</v>
      </c>
      <c r="F20" s="189">
        <v>0</v>
      </c>
      <c r="G20" s="189">
        <v>0</v>
      </c>
    </row>
    <row r="21" spans="1:7" ht="23.25" customHeight="1">
      <c r="A21" s="153"/>
      <c r="B21" s="154" t="s">
        <v>357</v>
      </c>
      <c r="C21" s="189">
        <v>2871.6214300000001</v>
      </c>
      <c r="D21" s="189">
        <v>2610.8217100000002</v>
      </c>
      <c r="E21" s="179">
        <v>-9.0819673260343343</v>
      </c>
      <c r="F21" s="179">
        <v>3.2532321963995621</v>
      </c>
      <c r="G21" s="179">
        <v>2.9142642071130638</v>
      </c>
    </row>
    <row r="22" spans="1:7" ht="24.75" customHeight="1">
      <c r="A22" s="153"/>
      <c r="B22" s="154" t="s">
        <v>358</v>
      </c>
      <c r="C22" s="189">
        <v>1090.06477</v>
      </c>
      <c r="D22" s="189">
        <v>1362.0705</v>
      </c>
      <c r="E22" s="179">
        <v>24.953171360633931</v>
      </c>
      <c r="F22" s="179">
        <v>1.234923854821937</v>
      </c>
      <c r="G22" s="179">
        <v>1.5203770102381269</v>
      </c>
    </row>
    <row r="23" spans="1:7" ht="23.25" customHeight="1">
      <c r="A23" s="153"/>
      <c r="B23" s="154" t="s">
        <v>359</v>
      </c>
      <c r="C23" s="189">
        <v>0</v>
      </c>
      <c r="D23" s="189">
        <v>0</v>
      </c>
      <c r="E23" s="189">
        <v>0</v>
      </c>
      <c r="F23" s="189">
        <v>0</v>
      </c>
      <c r="G23" s="189">
        <v>0</v>
      </c>
    </row>
    <row r="24" spans="1:7" ht="23.25" customHeight="1">
      <c r="A24" s="153"/>
      <c r="B24" s="154" t="s">
        <v>360</v>
      </c>
      <c r="C24" s="189">
        <v>69.990679999999998</v>
      </c>
      <c r="D24" s="189">
        <v>0</v>
      </c>
      <c r="E24" s="179">
        <v>-100</v>
      </c>
      <c r="F24" s="179">
        <v>7.9291765706003561E-2</v>
      </c>
      <c r="G24" s="179" t="s">
        <v>249</v>
      </c>
    </row>
    <row r="25" spans="1:7" ht="23.25" customHeight="1">
      <c r="A25" s="153"/>
      <c r="B25" s="154" t="s">
        <v>361</v>
      </c>
      <c r="C25" s="189">
        <v>0</v>
      </c>
      <c r="D25" s="189">
        <v>0</v>
      </c>
      <c r="E25" s="189">
        <v>0</v>
      </c>
      <c r="F25" s="189">
        <v>0</v>
      </c>
      <c r="G25" s="189">
        <v>0</v>
      </c>
    </row>
    <row r="26" spans="1:7" ht="23.25" customHeight="1">
      <c r="A26" s="378" t="s">
        <v>345</v>
      </c>
      <c r="B26" s="372" t="s">
        <v>373</v>
      </c>
      <c r="C26" s="377">
        <v>0</v>
      </c>
      <c r="D26" s="189">
        <v>0</v>
      </c>
      <c r="E26" s="189">
        <v>0</v>
      </c>
      <c r="F26" s="189">
        <v>0</v>
      </c>
      <c r="G26" s="189">
        <v>0</v>
      </c>
    </row>
    <row r="27" spans="1:7" ht="23.25" customHeight="1">
      <c r="A27" s="363"/>
      <c r="B27" s="372" t="s">
        <v>362</v>
      </c>
      <c r="C27" s="189">
        <v>0</v>
      </c>
      <c r="D27" s="189">
        <v>0</v>
      </c>
      <c r="E27" s="189">
        <v>0</v>
      </c>
      <c r="F27" s="189">
        <v>0</v>
      </c>
      <c r="G27" s="189">
        <v>0</v>
      </c>
    </row>
    <row r="28" spans="1:7" ht="23.25" customHeight="1">
      <c r="A28" s="363"/>
      <c r="B28" s="372" t="s">
        <v>363</v>
      </c>
      <c r="C28" s="189">
        <v>0</v>
      </c>
      <c r="D28" s="189">
        <v>0</v>
      </c>
      <c r="E28" s="189">
        <v>0</v>
      </c>
      <c r="F28" s="189">
        <v>0</v>
      </c>
      <c r="G28" s="189">
        <v>0</v>
      </c>
    </row>
    <row r="29" spans="1:7" ht="46.5" customHeight="1">
      <c r="A29" s="379" t="s">
        <v>346</v>
      </c>
      <c r="B29" s="366" t="s">
        <v>444</v>
      </c>
      <c r="C29" s="377">
        <v>0</v>
      </c>
      <c r="D29" s="189">
        <v>0</v>
      </c>
      <c r="E29" s="189">
        <v>0</v>
      </c>
      <c r="F29" s="189">
        <v>0</v>
      </c>
      <c r="G29" s="189">
        <v>0</v>
      </c>
    </row>
    <row r="30" spans="1:7" ht="28.5" customHeight="1">
      <c r="A30" s="379" t="s">
        <v>347</v>
      </c>
      <c r="B30" s="366" t="s">
        <v>376</v>
      </c>
      <c r="C30" s="518">
        <v>0</v>
      </c>
      <c r="D30" s="189">
        <v>0</v>
      </c>
      <c r="E30" s="189">
        <v>0</v>
      </c>
      <c r="F30" s="189">
        <v>0</v>
      </c>
      <c r="G30" s="189">
        <v>0</v>
      </c>
    </row>
    <row r="31" spans="1:7" ht="23.25" customHeight="1">
      <c r="A31" s="115"/>
      <c r="B31" s="362" t="s">
        <v>343</v>
      </c>
      <c r="C31" s="141">
        <v>88269.796209999986</v>
      </c>
      <c r="D31" s="141">
        <v>89587.680609999996</v>
      </c>
      <c r="E31" s="143">
        <v>1.4930185143564589</v>
      </c>
      <c r="F31" s="180">
        <v>100</v>
      </c>
      <c r="G31" s="181">
        <v>100</v>
      </c>
    </row>
    <row r="32" spans="1:7">
      <c r="A32" s="157"/>
      <c r="C32" s="109"/>
      <c r="D32" s="109"/>
    </row>
    <row r="33" spans="1:7" ht="15">
      <c r="A33" s="158"/>
      <c r="B33" s="159" t="s">
        <v>223</v>
      </c>
      <c r="C33" s="159"/>
      <c r="D33" s="459"/>
      <c r="E33" s="160"/>
      <c r="F33" s="584"/>
      <c r="G33" s="584"/>
    </row>
    <row r="34" spans="1:7" ht="14.25">
      <c r="A34" s="158"/>
      <c r="B34" s="585">
        <v>2018</v>
      </c>
      <c r="C34" s="585"/>
      <c r="D34" s="585">
        <v>2019</v>
      </c>
      <c r="E34" s="585"/>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34"/>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I10" sqref="I10"/>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73" t="s">
        <v>251</v>
      </c>
      <c r="B2" s="573"/>
      <c r="C2" s="573"/>
      <c r="D2" s="573"/>
      <c r="E2" s="573"/>
      <c r="F2" s="573"/>
      <c r="G2" s="573"/>
      <c r="H2" s="144"/>
    </row>
    <row r="3" spans="1:8" ht="15.75">
      <c r="A3" s="574" t="s">
        <v>252</v>
      </c>
      <c r="B3" s="574"/>
      <c r="C3" s="574"/>
      <c r="D3" s="574"/>
      <c r="E3" s="574"/>
      <c r="F3" s="574"/>
      <c r="G3" s="574"/>
      <c r="H3" s="145"/>
    </row>
    <row r="5" spans="1:8" ht="14.25">
      <c r="A5" s="146"/>
      <c r="B5" s="147"/>
      <c r="C5" s="586" t="s">
        <v>196</v>
      </c>
      <c r="D5" s="587"/>
      <c r="E5" s="131" t="s">
        <v>55</v>
      </c>
      <c r="F5" s="576" t="s">
        <v>13</v>
      </c>
      <c r="G5" s="582"/>
    </row>
    <row r="6" spans="1:8" ht="14.25">
      <c r="A6" s="148" t="s">
        <v>52</v>
      </c>
      <c r="B6" s="129" t="s">
        <v>11</v>
      </c>
      <c r="C6" s="576" t="s">
        <v>122</v>
      </c>
      <c r="D6" s="577"/>
      <c r="E6" s="131" t="s">
        <v>15</v>
      </c>
      <c r="F6" s="576" t="s">
        <v>15</v>
      </c>
      <c r="G6" s="582"/>
    </row>
    <row r="7" spans="1:8" ht="15">
      <c r="A7" s="149"/>
      <c r="B7" s="132" t="s">
        <v>250</v>
      </c>
      <c r="C7" s="579" t="s">
        <v>394</v>
      </c>
      <c r="D7" s="580"/>
      <c r="E7" s="133" t="s">
        <v>56</v>
      </c>
      <c r="F7" s="579" t="s">
        <v>19</v>
      </c>
      <c r="G7" s="583"/>
    </row>
    <row r="8" spans="1:8" ht="15">
      <c r="A8" s="150"/>
      <c r="B8" s="132"/>
      <c r="C8" s="99"/>
      <c r="D8" s="100"/>
      <c r="E8" s="133" t="s">
        <v>20</v>
      </c>
      <c r="F8" s="579" t="s">
        <v>20</v>
      </c>
      <c r="G8" s="583"/>
    </row>
    <row r="9" spans="1:8" ht="16.5" customHeight="1" thickBot="1">
      <c r="A9" s="97"/>
      <c r="B9" s="454" t="s">
        <v>497</v>
      </c>
      <c r="C9" s="107">
        <v>2018</v>
      </c>
      <c r="D9" s="107">
        <v>2019</v>
      </c>
      <c r="E9" s="107" t="s">
        <v>498</v>
      </c>
      <c r="F9" s="107">
        <v>2018</v>
      </c>
      <c r="G9" s="107">
        <v>2019</v>
      </c>
    </row>
    <row r="10" spans="1:8" ht="15.75" thickBot="1">
      <c r="A10" s="578" t="s">
        <v>194</v>
      </c>
      <c r="B10" s="578"/>
      <c r="C10" s="578"/>
      <c r="D10" s="578"/>
      <c r="E10" s="578"/>
      <c r="F10" s="578"/>
      <c r="G10" s="578"/>
    </row>
    <row r="11" spans="1:8" ht="21" customHeight="1">
      <c r="A11" s="371" t="s">
        <v>344</v>
      </c>
      <c r="B11" s="371" t="s">
        <v>378</v>
      </c>
      <c r="C11" s="373"/>
      <c r="D11" s="373"/>
      <c r="E11" s="375"/>
      <c r="F11" s="374"/>
      <c r="G11" s="374"/>
    </row>
    <row r="12" spans="1:8" ht="19.5" customHeight="1">
      <c r="A12" s="369"/>
      <c r="B12" s="370" t="s">
        <v>348</v>
      </c>
      <c r="C12" s="435">
        <v>0</v>
      </c>
      <c r="D12" s="435">
        <v>0</v>
      </c>
      <c r="E12" s="435">
        <v>0</v>
      </c>
      <c r="F12" s="435">
        <v>0</v>
      </c>
      <c r="G12" s="435">
        <v>0</v>
      </c>
      <c r="H12" s="435">
        <v>0</v>
      </c>
    </row>
    <row r="13" spans="1:8" ht="19.5" customHeight="1">
      <c r="A13" s="151"/>
      <c r="B13" s="154" t="s">
        <v>349</v>
      </c>
      <c r="C13" s="189">
        <v>12680.375050000001</v>
      </c>
      <c r="D13" s="189">
        <v>7009.4291900000007</v>
      </c>
      <c r="E13" s="421">
        <v>-44.722224994441305</v>
      </c>
      <c r="F13" s="417">
        <v>74.364251183513829</v>
      </c>
      <c r="G13" s="417">
        <v>42.53644653101459</v>
      </c>
    </row>
    <row r="14" spans="1:8" ht="19.5" customHeight="1">
      <c r="A14" s="151"/>
      <c r="B14" s="154" t="s">
        <v>350</v>
      </c>
      <c r="C14" s="189">
        <v>0</v>
      </c>
      <c r="D14" s="189">
        <v>261.21899999999999</v>
      </c>
      <c r="E14" s="436" t="e">
        <v>#DIV/0!</v>
      </c>
      <c r="F14" s="417">
        <v>0</v>
      </c>
      <c r="G14" s="417">
        <v>1.5851972714464497</v>
      </c>
    </row>
    <row r="15" spans="1:8" ht="19.5" customHeight="1">
      <c r="A15" s="151"/>
      <c r="B15" s="544" t="s">
        <v>351</v>
      </c>
      <c r="C15" s="189">
        <v>51.157309999999995</v>
      </c>
      <c r="D15" s="189">
        <v>0</v>
      </c>
      <c r="E15" s="421">
        <v>-100</v>
      </c>
      <c r="F15" s="417">
        <v>0.30001281789475803</v>
      </c>
      <c r="G15" s="417">
        <v>0</v>
      </c>
    </row>
    <row r="16" spans="1:8" ht="19.5" customHeight="1">
      <c r="A16" s="151"/>
      <c r="B16" s="154" t="s">
        <v>352</v>
      </c>
      <c r="C16" s="189">
        <v>1229.82</v>
      </c>
      <c r="D16" s="189">
        <v>231</v>
      </c>
      <c r="E16" s="421">
        <v>-81.216763428794465</v>
      </c>
      <c r="F16" s="417">
        <v>7.2122979825039932</v>
      </c>
      <c r="G16" s="417">
        <v>1.4018144534054946</v>
      </c>
    </row>
    <row r="17" spans="1:8" ht="19.5" customHeight="1">
      <c r="A17" s="151"/>
      <c r="B17" s="154" t="s">
        <v>364</v>
      </c>
      <c r="C17" s="189">
        <v>0</v>
      </c>
      <c r="D17" s="189">
        <v>0</v>
      </c>
      <c r="E17" s="189">
        <v>0</v>
      </c>
      <c r="F17" s="189">
        <v>0</v>
      </c>
      <c r="G17" s="189">
        <v>0</v>
      </c>
    </row>
    <row r="18" spans="1:8" ht="19.5" customHeight="1">
      <c r="A18" s="151"/>
      <c r="B18" s="154" t="s">
        <v>354</v>
      </c>
      <c r="C18" s="189">
        <v>0</v>
      </c>
      <c r="D18" s="189">
        <v>0</v>
      </c>
      <c r="E18" s="189">
        <v>0</v>
      </c>
      <c r="F18" s="189">
        <v>0</v>
      </c>
      <c r="G18" s="189">
        <v>0</v>
      </c>
    </row>
    <row r="19" spans="1:8" ht="19.5" customHeight="1">
      <c r="A19" s="151"/>
      <c r="B19" s="154" t="s">
        <v>365</v>
      </c>
      <c r="C19" s="189">
        <v>926.39743999999996</v>
      </c>
      <c r="D19" s="189">
        <v>5984.30836</v>
      </c>
      <c r="E19" s="436">
        <v>545.9763489847295</v>
      </c>
      <c r="F19" s="417">
        <v>5.4328717922207019</v>
      </c>
      <c r="G19" s="417">
        <v>36.315540920707065</v>
      </c>
    </row>
    <row r="20" spans="1:8" ht="19.5" customHeight="1">
      <c r="A20" s="151"/>
      <c r="B20" s="154" t="s">
        <v>356</v>
      </c>
      <c r="C20" s="189">
        <v>0</v>
      </c>
      <c r="D20" s="189">
        <v>0</v>
      </c>
      <c r="E20" s="189">
        <v>0</v>
      </c>
      <c r="F20" s="189">
        <v>0</v>
      </c>
      <c r="G20" s="189">
        <v>0</v>
      </c>
    </row>
    <row r="21" spans="1:8" ht="19.5" customHeight="1">
      <c r="A21" s="153"/>
      <c r="B21" s="154" t="s">
        <v>366</v>
      </c>
      <c r="C21" s="189">
        <v>692.976</v>
      </c>
      <c r="D21" s="189">
        <v>1456.9159999999999</v>
      </c>
      <c r="E21" s="421">
        <v>110.24047008843016</v>
      </c>
      <c r="F21" s="417">
        <v>4.0639682284591947</v>
      </c>
      <c r="G21" s="417">
        <v>8.8412376891676168</v>
      </c>
    </row>
    <row r="22" spans="1:8" ht="19.5" customHeight="1">
      <c r="A22" s="153"/>
      <c r="B22" s="154" t="s">
        <v>358</v>
      </c>
      <c r="C22" s="189">
        <v>1470.9823100000001</v>
      </c>
      <c r="D22" s="189">
        <v>1535.7705000000001</v>
      </c>
      <c r="E22" s="421">
        <v>4.4044166649427563</v>
      </c>
      <c r="F22" s="417">
        <v>8.6265979954075096</v>
      </c>
      <c r="G22" s="417">
        <v>9.3197631342588014</v>
      </c>
    </row>
    <row r="23" spans="1:8" ht="19.5" customHeight="1">
      <c r="A23" s="153"/>
      <c r="B23" s="154" t="s">
        <v>359</v>
      </c>
      <c r="C23" s="189">
        <v>0</v>
      </c>
      <c r="D23" s="189">
        <v>0</v>
      </c>
      <c r="E23" s="189">
        <v>0</v>
      </c>
      <c r="F23" s="189">
        <v>0</v>
      </c>
      <c r="G23" s="189">
        <v>0</v>
      </c>
      <c r="H23" s="189">
        <v>0</v>
      </c>
    </row>
    <row r="24" spans="1:8" ht="19.5" customHeight="1">
      <c r="A24" s="153"/>
      <c r="B24" s="154" t="s">
        <v>360</v>
      </c>
      <c r="C24" s="189">
        <v>0</v>
      </c>
      <c r="D24" s="189">
        <v>0</v>
      </c>
      <c r="E24" s="189">
        <v>0</v>
      </c>
      <c r="F24" s="189">
        <v>0</v>
      </c>
      <c r="G24" s="189">
        <v>0</v>
      </c>
    </row>
    <row r="25" spans="1:8" ht="19.5" customHeight="1">
      <c r="A25" s="153"/>
      <c r="B25" s="154" t="s">
        <v>367</v>
      </c>
      <c r="C25" s="189">
        <v>0</v>
      </c>
      <c r="D25" s="189">
        <v>0</v>
      </c>
      <c r="E25" s="189">
        <v>0</v>
      </c>
      <c r="F25" s="189">
        <v>0</v>
      </c>
      <c r="G25" s="189">
        <v>0</v>
      </c>
    </row>
    <row r="26" spans="1:8" ht="19.5" customHeight="1">
      <c r="A26" s="363" t="s">
        <v>345</v>
      </c>
      <c r="B26" s="154" t="s">
        <v>370</v>
      </c>
      <c r="C26" s="377">
        <v>0</v>
      </c>
      <c r="D26" s="189">
        <v>0</v>
      </c>
      <c r="E26" s="189">
        <v>0</v>
      </c>
      <c r="F26" s="189">
        <v>0</v>
      </c>
      <c r="G26" s="189">
        <v>0</v>
      </c>
    </row>
    <row r="27" spans="1:8" ht="19.5" customHeight="1">
      <c r="A27" s="363"/>
      <c r="B27" s="154" t="s">
        <v>362</v>
      </c>
      <c r="C27" s="189">
        <v>0</v>
      </c>
      <c r="D27" s="189">
        <v>0</v>
      </c>
      <c r="E27" s="189">
        <v>0</v>
      </c>
      <c r="F27" s="189">
        <v>0</v>
      </c>
      <c r="G27" s="189">
        <v>0</v>
      </c>
    </row>
    <row r="28" spans="1:8" ht="19.5" customHeight="1">
      <c r="A28" s="363"/>
      <c r="B28" s="154" t="s">
        <v>368</v>
      </c>
      <c r="C28" s="189">
        <v>0</v>
      </c>
      <c r="D28" s="189">
        <v>0</v>
      </c>
      <c r="E28" s="189">
        <v>0</v>
      </c>
      <c r="F28" s="189">
        <v>0</v>
      </c>
      <c r="G28" s="189">
        <v>0</v>
      </c>
    </row>
    <row r="29" spans="1:8" ht="29.25" customHeight="1">
      <c r="A29" s="379" t="s">
        <v>346</v>
      </c>
      <c r="B29" s="366" t="s">
        <v>444</v>
      </c>
      <c r="C29" s="377">
        <v>0</v>
      </c>
      <c r="D29" s="189">
        <v>0</v>
      </c>
      <c r="E29" s="189">
        <v>0</v>
      </c>
      <c r="F29" s="189">
        <v>0</v>
      </c>
      <c r="G29" s="189">
        <v>0</v>
      </c>
    </row>
    <row r="30" spans="1:8" ht="31.5" customHeight="1">
      <c r="A30" s="379" t="s">
        <v>347</v>
      </c>
      <c r="B30" s="366" t="s">
        <v>377</v>
      </c>
      <c r="C30" s="377">
        <v>0</v>
      </c>
      <c r="D30" s="189">
        <v>0</v>
      </c>
      <c r="E30" s="189">
        <v>0</v>
      </c>
      <c r="F30" s="189">
        <v>0</v>
      </c>
      <c r="G30" s="189">
        <v>0</v>
      </c>
    </row>
    <row r="31" spans="1:8" ht="28.5" customHeight="1">
      <c r="A31" s="115"/>
      <c r="B31" s="362" t="s">
        <v>343</v>
      </c>
      <c r="C31" s="141">
        <v>17051.708110000003</v>
      </c>
      <c r="D31" s="141">
        <v>16478.643049999999</v>
      </c>
      <c r="E31" s="142">
        <v>-3.3607487080073217</v>
      </c>
      <c r="F31" s="180">
        <v>99.999999999999986</v>
      </c>
      <c r="G31" s="180">
        <v>100.00000000000001</v>
      </c>
    </row>
    <row r="32" spans="1:8">
      <c r="C32" s="283"/>
      <c r="D32" s="283"/>
    </row>
    <row r="33" spans="1:8" ht="13.5">
      <c r="B33" s="187" t="s">
        <v>236</v>
      </c>
    </row>
    <row r="35" spans="1:8" s="96" customFormat="1" ht="14.25">
      <c r="A35" s="158"/>
      <c r="B35" s="585">
        <v>2018</v>
      </c>
      <c r="C35" s="585"/>
      <c r="D35" s="585">
        <v>2019</v>
      </c>
      <c r="E35" s="585"/>
      <c r="F35" s="161"/>
      <c r="G35" s="161"/>
      <c r="H35" s="161"/>
    </row>
    <row r="36" spans="1:8">
      <c r="A36" s="340"/>
    </row>
    <row r="40" spans="1:8">
      <c r="A40" s="468"/>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4" type="noConversion"/>
  <printOptions horizontalCentered="1"/>
  <pageMargins left="0.7" right="0.7" top="0.75" bottom="0.75" header="0.3" footer="0.3"/>
  <pageSetup paperSize="9" scale="85"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C55"/>
  <sheetViews>
    <sheetView zoomScaleNormal="100" workbookViewId="0">
      <selection activeCell="H7" sqref="H7"/>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5" s="192" customFormat="1" ht="19.5" customHeight="1">
      <c r="A1" s="573" t="s">
        <v>62</v>
      </c>
      <c r="B1" s="573"/>
      <c r="C1" s="573"/>
      <c r="D1" s="573"/>
      <c r="E1" s="573"/>
      <c r="F1" s="573"/>
      <c r="G1" s="573"/>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row>
    <row r="2" spans="1:55" s="192" customFormat="1" ht="15.75" customHeight="1">
      <c r="A2" s="574" t="s">
        <v>63</v>
      </c>
      <c r="B2" s="574"/>
      <c r="C2" s="574"/>
      <c r="D2" s="574"/>
      <c r="E2" s="574"/>
      <c r="F2" s="574"/>
      <c r="G2" s="574"/>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row>
    <row r="3" spans="1:55">
      <c r="A3" s="97"/>
      <c r="B3" s="97"/>
      <c r="C3" s="95"/>
      <c r="D3" s="95"/>
      <c r="E3" s="380"/>
      <c r="F3" s="95"/>
      <c r="G3" s="95"/>
    </row>
    <row r="4" spans="1:55" ht="12" customHeight="1">
      <c r="A4" s="146"/>
      <c r="B4" s="147"/>
      <c r="C4" s="130"/>
      <c r="D4" s="193"/>
      <c r="E4" s="381" t="s">
        <v>55</v>
      </c>
      <c r="F4" s="588" t="s">
        <v>13</v>
      </c>
      <c r="G4" s="589"/>
    </row>
    <row r="5" spans="1:55" ht="12" customHeight="1">
      <c r="A5" s="148" t="s">
        <v>54</v>
      </c>
      <c r="B5" s="129" t="s">
        <v>11</v>
      </c>
      <c r="C5" s="588" t="s">
        <v>228</v>
      </c>
      <c r="D5" s="589"/>
      <c r="E5" s="381" t="s">
        <v>15</v>
      </c>
      <c r="F5" s="588" t="s">
        <v>15</v>
      </c>
      <c r="G5" s="589"/>
    </row>
    <row r="6" spans="1:55" ht="12" customHeight="1">
      <c r="A6" s="149"/>
      <c r="B6" s="132" t="s">
        <v>250</v>
      </c>
      <c r="C6" s="590" t="s">
        <v>227</v>
      </c>
      <c r="D6" s="591"/>
      <c r="E6" s="382" t="s">
        <v>56</v>
      </c>
      <c r="F6" s="590" t="s">
        <v>19</v>
      </c>
      <c r="G6" s="591"/>
    </row>
    <row r="7" spans="1:55" ht="12" customHeight="1">
      <c r="A7" s="150"/>
      <c r="B7" s="132"/>
      <c r="C7" s="130"/>
      <c r="D7" s="193"/>
      <c r="E7" s="382" t="s">
        <v>20</v>
      </c>
      <c r="F7" s="579" t="s">
        <v>20</v>
      </c>
      <c r="G7" s="583"/>
    </row>
    <row r="8" spans="1:55" ht="16.5" customHeight="1" thickBot="1">
      <c r="A8" s="97"/>
      <c r="B8" s="454" t="s">
        <v>497</v>
      </c>
      <c r="C8" s="107">
        <v>2018</v>
      </c>
      <c r="D8" s="107">
        <v>2019</v>
      </c>
      <c r="E8" s="107" t="s">
        <v>498</v>
      </c>
      <c r="F8" s="107">
        <v>2018</v>
      </c>
      <c r="G8" s="107">
        <v>2019</v>
      </c>
    </row>
    <row r="9" spans="1:55" ht="15.75" thickBot="1">
      <c r="A9" s="578" t="s">
        <v>191</v>
      </c>
      <c r="B9" s="578"/>
      <c r="C9" s="578"/>
      <c r="D9" s="578"/>
      <c r="E9" s="578"/>
      <c r="F9" s="578"/>
      <c r="G9" s="578"/>
    </row>
    <row r="10" spans="1:55" ht="15" customHeight="1">
      <c r="A10" s="371"/>
      <c r="B10" s="371" t="s">
        <v>369</v>
      </c>
      <c r="C10" s="373"/>
      <c r="D10" s="373"/>
      <c r="E10" s="375"/>
      <c r="F10" s="374"/>
      <c r="G10" s="374"/>
    </row>
    <row r="11" spans="1:55" ht="18.75" customHeight="1">
      <c r="A11" s="151"/>
      <c r="B11" s="154" t="s">
        <v>348</v>
      </c>
      <c r="C11" s="138">
        <v>0</v>
      </c>
      <c r="D11" s="138">
        <v>0</v>
      </c>
      <c r="E11" s="138">
        <v>0</v>
      </c>
      <c r="F11" s="138">
        <v>0</v>
      </c>
      <c r="G11" s="138">
        <v>0</v>
      </c>
    </row>
    <row r="12" spans="1:55" ht="18.75" customHeight="1">
      <c r="A12" s="151"/>
      <c r="B12" s="154" t="s">
        <v>349</v>
      </c>
      <c r="C12" s="138">
        <v>4172</v>
      </c>
      <c r="D12" s="138">
        <v>4247</v>
      </c>
      <c r="E12" s="140">
        <v>1.797698945349957</v>
      </c>
      <c r="F12" s="139">
        <v>44.577412116679135</v>
      </c>
      <c r="G12" s="139">
        <v>48.371298405466973</v>
      </c>
    </row>
    <row r="13" spans="1:55" ht="18.75" customHeight="1">
      <c r="A13" s="151"/>
      <c r="B13" s="154" t="s">
        <v>350</v>
      </c>
      <c r="C13" s="138">
        <v>92</v>
      </c>
      <c r="D13" s="138">
        <v>99</v>
      </c>
      <c r="E13" s="140">
        <v>7.6086956521739024</v>
      </c>
      <c r="F13" s="139">
        <v>0.9830110054493002</v>
      </c>
      <c r="G13" s="139">
        <v>1.1275626423690204</v>
      </c>
    </row>
    <row r="14" spans="1:55" ht="18.75" customHeight="1">
      <c r="A14" s="151"/>
      <c r="B14" s="154" t="s">
        <v>351</v>
      </c>
      <c r="C14" s="138">
        <v>3791</v>
      </c>
      <c r="D14" s="138">
        <v>3138</v>
      </c>
      <c r="E14" s="342">
        <v>-17.225006594566072</v>
      </c>
      <c r="F14" s="139">
        <v>40.506464365851052</v>
      </c>
      <c r="G14" s="139">
        <v>35.740318906605921</v>
      </c>
    </row>
    <row r="15" spans="1:55" ht="18.75" customHeight="1">
      <c r="A15" s="151"/>
      <c r="B15" s="544" t="s">
        <v>352</v>
      </c>
      <c r="C15" s="138">
        <v>295</v>
      </c>
      <c r="D15" s="138">
        <v>44</v>
      </c>
      <c r="E15" s="342">
        <v>-85.084745762711862</v>
      </c>
      <c r="F15" s="139">
        <v>3.1520461587776474</v>
      </c>
      <c r="G15" s="139">
        <v>0.50113895216400917</v>
      </c>
    </row>
    <row r="16" spans="1:55" ht="18.75" customHeight="1">
      <c r="A16" s="151"/>
      <c r="B16" s="154" t="s">
        <v>364</v>
      </c>
      <c r="C16" s="138">
        <v>35</v>
      </c>
      <c r="D16" s="138">
        <v>19</v>
      </c>
      <c r="E16" s="342">
        <v>-45.714285714285715</v>
      </c>
      <c r="F16" s="139">
        <v>0.37397157816005983</v>
      </c>
      <c r="G16" s="139">
        <v>0.21640091116173119</v>
      </c>
    </row>
    <row r="17" spans="1:7" ht="18.75" customHeight="1">
      <c r="A17" s="151"/>
      <c r="B17" s="154" t="s">
        <v>354</v>
      </c>
      <c r="C17" s="138">
        <v>50</v>
      </c>
      <c r="D17" s="138">
        <v>381</v>
      </c>
      <c r="E17" s="342">
        <v>662</v>
      </c>
      <c r="F17" s="179">
        <v>0.53424511165722832</v>
      </c>
      <c r="G17" s="179">
        <v>4.3394077448747153</v>
      </c>
    </row>
    <row r="18" spans="1:7" ht="18.75" customHeight="1">
      <c r="A18" s="151"/>
      <c r="B18" s="154" t="s">
        <v>365</v>
      </c>
      <c r="C18" s="138">
        <v>760</v>
      </c>
      <c r="D18" s="138">
        <v>693</v>
      </c>
      <c r="E18" s="342">
        <v>-8.8157894736842106</v>
      </c>
      <c r="F18" s="179">
        <v>8.1205256971898709</v>
      </c>
      <c r="G18" s="179">
        <v>7.8929384965831435</v>
      </c>
    </row>
    <row r="19" spans="1:7" ht="18.75" customHeight="1">
      <c r="A19" s="151"/>
      <c r="B19" s="154" t="s">
        <v>356</v>
      </c>
      <c r="C19" s="138">
        <v>0</v>
      </c>
      <c r="D19" s="138">
        <v>0</v>
      </c>
      <c r="E19" s="138">
        <v>0</v>
      </c>
      <c r="F19" s="138">
        <v>0</v>
      </c>
      <c r="G19" s="138">
        <v>0</v>
      </c>
    </row>
    <row r="20" spans="1:7" ht="18.75" customHeight="1">
      <c r="A20" s="153"/>
      <c r="B20" s="154" t="s">
        <v>366</v>
      </c>
      <c r="C20" s="138">
        <v>140</v>
      </c>
      <c r="D20" s="138">
        <v>123</v>
      </c>
      <c r="E20" s="342">
        <v>-12.142857142857144</v>
      </c>
      <c r="F20" s="179">
        <v>1.4958863126402393</v>
      </c>
      <c r="G20" s="179">
        <v>1.4009111617312073</v>
      </c>
    </row>
    <row r="21" spans="1:7" ht="18.75" customHeight="1">
      <c r="A21" s="153"/>
      <c r="B21" s="154" t="s">
        <v>358</v>
      </c>
      <c r="C21" s="138">
        <v>22</v>
      </c>
      <c r="D21" s="138">
        <v>36</v>
      </c>
      <c r="E21" s="140">
        <v>63.636363636363647</v>
      </c>
      <c r="F21" s="179">
        <v>0.23506784912918047</v>
      </c>
      <c r="G21" s="179">
        <v>0.41002277904328022</v>
      </c>
    </row>
    <row r="22" spans="1:7" ht="18.75" customHeight="1">
      <c r="A22" s="153"/>
      <c r="B22" s="154" t="s">
        <v>359</v>
      </c>
      <c r="C22" s="138">
        <v>0</v>
      </c>
      <c r="D22" s="138">
        <v>0</v>
      </c>
      <c r="E22" s="138">
        <v>0</v>
      </c>
      <c r="F22" s="138">
        <v>0</v>
      </c>
      <c r="G22" s="138">
        <v>0</v>
      </c>
    </row>
    <row r="23" spans="1:7" ht="18.75" customHeight="1">
      <c r="A23" s="153"/>
      <c r="B23" s="154" t="s">
        <v>360</v>
      </c>
      <c r="C23" s="138">
        <v>2</v>
      </c>
      <c r="D23" s="138">
        <v>0</v>
      </c>
      <c r="E23" s="342">
        <v>-100</v>
      </c>
      <c r="F23" s="179">
        <v>2.1369804466289135E-2</v>
      </c>
      <c r="G23" s="138">
        <v>0</v>
      </c>
    </row>
    <row r="24" spans="1:7" ht="18.75" customHeight="1">
      <c r="A24" s="153"/>
      <c r="B24" s="154" t="s">
        <v>367</v>
      </c>
      <c r="C24" s="138">
        <v>0</v>
      </c>
      <c r="D24" s="138">
        <v>0</v>
      </c>
      <c r="E24" s="138">
        <v>0</v>
      </c>
      <c r="F24" s="138">
        <v>0</v>
      </c>
      <c r="G24" s="138">
        <v>0</v>
      </c>
    </row>
    <row r="25" spans="1:7" ht="18.75" customHeight="1">
      <c r="A25" s="363" t="s">
        <v>345</v>
      </c>
      <c r="B25" s="154" t="s">
        <v>370</v>
      </c>
      <c r="C25" s="376">
        <v>0</v>
      </c>
      <c r="D25" s="376">
        <v>0</v>
      </c>
      <c r="E25" s="376">
        <v>0</v>
      </c>
      <c r="F25" s="376">
        <v>0</v>
      </c>
      <c r="G25" s="376">
        <v>0</v>
      </c>
    </row>
    <row r="26" spans="1:7" ht="18.75" customHeight="1">
      <c r="A26" s="363"/>
      <c r="B26" s="154" t="s">
        <v>362</v>
      </c>
      <c r="C26" s="138">
        <v>0</v>
      </c>
      <c r="D26" s="376">
        <v>0</v>
      </c>
      <c r="E26" s="376">
        <v>0</v>
      </c>
      <c r="F26" s="376">
        <v>0</v>
      </c>
      <c r="G26" s="376">
        <v>0</v>
      </c>
    </row>
    <row r="27" spans="1:7" ht="18.75" customHeight="1">
      <c r="A27" s="363"/>
      <c r="B27" s="154" t="s">
        <v>368</v>
      </c>
      <c r="C27" s="138">
        <v>0</v>
      </c>
      <c r="D27" s="376">
        <v>0</v>
      </c>
      <c r="E27" s="376">
        <v>0</v>
      </c>
      <c r="F27" s="376">
        <v>0</v>
      </c>
      <c r="G27" s="376">
        <v>0</v>
      </c>
    </row>
    <row r="28" spans="1:7" ht="27.75" customHeight="1">
      <c r="A28" s="364" t="s">
        <v>346</v>
      </c>
      <c r="B28" s="366" t="s">
        <v>444</v>
      </c>
      <c r="C28" s="376">
        <v>0</v>
      </c>
      <c r="D28" s="376">
        <v>0</v>
      </c>
      <c r="E28" s="376">
        <v>0</v>
      </c>
      <c r="F28" s="376">
        <v>0</v>
      </c>
      <c r="G28" s="376">
        <v>0</v>
      </c>
    </row>
    <row r="29" spans="1:7" ht="29.25" customHeight="1">
      <c r="A29" s="365" t="s">
        <v>347</v>
      </c>
      <c r="B29" s="398" t="s">
        <v>379</v>
      </c>
      <c r="C29" s="399">
        <v>0</v>
      </c>
      <c r="D29" s="399">
        <v>0</v>
      </c>
      <c r="E29" s="400" t="s">
        <v>249</v>
      </c>
      <c r="F29" s="401" t="s">
        <v>249</v>
      </c>
      <c r="G29" s="401" t="s">
        <v>249</v>
      </c>
    </row>
    <row r="30" spans="1:7" ht="15" customHeight="1">
      <c r="A30" s="402"/>
      <c r="B30" s="403" t="s">
        <v>343</v>
      </c>
      <c r="C30" s="404">
        <v>9359</v>
      </c>
      <c r="D30" s="404">
        <v>8780</v>
      </c>
      <c r="E30" s="405">
        <v>-6.1865583929907046</v>
      </c>
      <c r="F30" s="406">
        <v>100</v>
      </c>
      <c r="G30" s="407">
        <v>100</v>
      </c>
    </row>
    <row r="31" spans="1:7" ht="12.75" thickBot="1">
      <c r="A31" s="116"/>
      <c r="B31" s="117"/>
      <c r="C31" s="323"/>
      <c r="D31" s="323"/>
      <c r="E31" s="301"/>
      <c r="F31" s="117"/>
      <c r="G31" s="117"/>
    </row>
    <row r="32" spans="1:7" ht="15" thickBot="1">
      <c r="A32" s="578"/>
      <c r="B32" s="578"/>
      <c r="C32" s="578"/>
      <c r="D32" s="578"/>
      <c r="E32" s="578"/>
      <c r="F32" s="578"/>
      <c r="G32" s="578"/>
    </row>
    <row r="33" spans="1:7" ht="20.25" customHeight="1">
      <c r="A33" s="371"/>
      <c r="B33" s="371" t="s">
        <v>369</v>
      </c>
      <c r="C33" s="373"/>
      <c r="D33" s="373"/>
      <c r="E33" s="375"/>
      <c r="F33" s="374"/>
      <c r="G33" s="374"/>
    </row>
    <row r="34" spans="1:7" ht="16.5" customHeight="1">
      <c r="A34" s="151"/>
      <c r="B34" s="154" t="s">
        <v>348</v>
      </c>
      <c r="C34" s="138">
        <v>0</v>
      </c>
      <c r="D34" s="138">
        <v>0</v>
      </c>
      <c r="E34" s="138">
        <v>0</v>
      </c>
      <c r="F34" s="138">
        <v>0</v>
      </c>
      <c r="G34" s="138">
        <v>0</v>
      </c>
    </row>
    <row r="35" spans="1:7" ht="16.5" customHeight="1">
      <c r="A35" s="151"/>
      <c r="B35" s="154" t="s">
        <v>349</v>
      </c>
      <c r="C35" s="138">
        <v>13</v>
      </c>
      <c r="D35" s="138">
        <v>15</v>
      </c>
      <c r="E35" s="140">
        <v>15.384615384615374</v>
      </c>
      <c r="F35" s="139">
        <v>10.236220472440944</v>
      </c>
      <c r="G35" s="139">
        <v>22.058823529411764</v>
      </c>
    </row>
    <row r="36" spans="1:7" ht="16.5" customHeight="1">
      <c r="A36" s="151"/>
      <c r="B36" s="154" t="s">
        <v>350</v>
      </c>
      <c r="C36" s="138">
        <v>0</v>
      </c>
      <c r="D36" s="138">
        <v>2</v>
      </c>
      <c r="E36" s="342" t="s">
        <v>249</v>
      </c>
      <c r="F36" s="342" t="s">
        <v>249</v>
      </c>
      <c r="G36" s="139">
        <v>2.9411764705882351</v>
      </c>
    </row>
    <row r="37" spans="1:7" ht="16.5" customHeight="1">
      <c r="A37" s="151"/>
      <c r="B37" s="154" t="s">
        <v>351</v>
      </c>
      <c r="C37" s="138">
        <v>2</v>
      </c>
      <c r="D37" s="138">
        <v>0</v>
      </c>
      <c r="E37" s="342">
        <v>-100</v>
      </c>
      <c r="F37" s="139">
        <v>1.5748031496062991</v>
      </c>
      <c r="G37" s="139" t="s">
        <v>249</v>
      </c>
    </row>
    <row r="38" spans="1:7" ht="16.5" customHeight="1">
      <c r="A38" s="151"/>
      <c r="B38" s="154" t="s">
        <v>352</v>
      </c>
      <c r="C38" s="138">
        <v>1</v>
      </c>
      <c r="D38" s="138">
        <v>1</v>
      </c>
      <c r="E38" s="342" t="s">
        <v>249</v>
      </c>
      <c r="F38" s="139">
        <v>0.78740157480314954</v>
      </c>
      <c r="G38" s="139">
        <v>1.4705882352941175</v>
      </c>
    </row>
    <row r="39" spans="1:7" ht="16.5" customHeight="1">
      <c r="A39" s="151"/>
      <c r="B39" s="154" t="s">
        <v>364</v>
      </c>
      <c r="C39" s="138">
        <v>0</v>
      </c>
      <c r="D39" s="138">
        <v>0</v>
      </c>
      <c r="E39" s="138">
        <v>0</v>
      </c>
      <c r="F39" s="138">
        <v>0</v>
      </c>
      <c r="G39" s="138">
        <v>0</v>
      </c>
    </row>
    <row r="40" spans="1:7" ht="16.5" customHeight="1">
      <c r="A40" s="514"/>
      <c r="B40" s="154" t="s">
        <v>354</v>
      </c>
      <c r="C40" s="138">
        <v>0</v>
      </c>
      <c r="D40" s="138">
        <v>0</v>
      </c>
      <c r="E40" s="138">
        <v>0</v>
      </c>
      <c r="F40" s="138">
        <v>0</v>
      </c>
      <c r="G40" s="138">
        <v>0</v>
      </c>
    </row>
    <row r="41" spans="1:7" ht="16.5" customHeight="1">
      <c r="A41" s="151"/>
      <c r="B41" s="154" t="s">
        <v>365</v>
      </c>
      <c r="C41" s="138">
        <v>12</v>
      </c>
      <c r="D41" s="138">
        <v>12</v>
      </c>
      <c r="E41" s="138">
        <v>0</v>
      </c>
      <c r="F41" s="179">
        <v>9.4488188976377945</v>
      </c>
      <c r="G41" s="179">
        <v>17.647058823529413</v>
      </c>
    </row>
    <row r="42" spans="1:7" ht="16.5" customHeight="1">
      <c r="A42" s="151"/>
      <c r="B42" s="154" t="s">
        <v>356</v>
      </c>
      <c r="C42" s="138">
        <v>0</v>
      </c>
      <c r="D42" s="138">
        <v>0</v>
      </c>
      <c r="E42" s="138">
        <v>0</v>
      </c>
      <c r="F42" s="138">
        <v>0</v>
      </c>
      <c r="G42" s="138">
        <v>0</v>
      </c>
    </row>
    <row r="43" spans="1:7" ht="16.5" customHeight="1">
      <c r="A43" s="153"/>
      <c r="B43" s="154" t="s">
        <v>366</v>
      </c>
      <c r="C43" s="138">
        <v>43</v>
      </c>
      <c r="D43" s="138">
        <v>0</v>
      </c>
      <c r="E43" s="342">
        <v>-100</v>
      </c>
      <c r="F43" s="179">
        <v>33.858267716535437</v>
      </c>
      <c r="G43" s="138">
        <v>0</v>
      </c>
    </row>
    <row r="44" spans="1:7" ht="16.5" customHeight="1">
      <c r="A44" s="153"/>
      <c r="B44" s="154" t="s">
        <v>358</v>
      </c>
      <c r="C44" s="138">
        <v>56</v>
      </c>
      <c r="D44" s="138">
        <v>38</v>
      </c>
      <c r="E44" s="342">
        <v>-32.142857142857139</v>
      </c>
      <c r="F44" s="179">
        <v>44.094488188976378</v>
      </c>
      <c r="G44" s="179">
        <v>55.882352941176471</v>
      </c>
    </row>
    <row r="45" spans="1:7" ht="16.5" customHeight="1">
      <c r="A45" s="153"/>
      <c r="B45" s="154" t="s">
        <v>359</v>
      </c>
      <c r="C45" s="138">
        <v>0</v>
      </c>
      <c r="D45" s="138">
        <v>0</v>
      </c>
      <c r="E45" s="138">
        <v>0</v>
      </c>
      <c r="F45" s="138">
        <v>0</v>
      </c>
      <c r="G45" s="138">
        <v>0</v>
      </c>
    </row>
    <row r="46" spans="1:7" ht="16.5" customHeight="1">
      <c r="A46" s="153"/>
      <c r="B46" s="154" t="s">
        <v>360</v>
      </c>
      <c r="C46" s="138">
        <v>0</v>
      </c>
      <c r="D46" s="138">
        <v>0</v>
      </c>
      <c r="E46" s="138">
        <v>0</v>
      </c>
      <c r="F46" s="138">
        <v>0</v>
      </c>
      <c r="G46" s="138">
        <v>0</v>
      </c>
    </row>
    <row r="47" spans="1:7" ht="16.5" customHeight="1">
      <c r="A47" s="153"/>
      <c r="B47" s="154" t="s">
        <v>367</v>
      </c>
      <c r="C47" s="138">
        <v>0</v>
      </c>
      <c r="D47" s="138">
        <v>0</v>
      </c>
      <c r="E47" s="138">
        <v>0</v>
      </c>
      <c r="F47" s="138">
        <v>0</v>
      </c>
      <c r="G47" s="138">
        <v>0</v>
      </c>
    </row>
    <row r="48" spans="1:7" ht="16.5" customHeight="1">
      <c r="A48" s="363" t="s">
        <v>345</v>
      </c>
      <c r="B48" s="154" t="s">
        <v>370</v>
      </c>
      <c r="C48" s="376">
        <v>0</v>
      </c>
      <c r="D48" s="138">
        <v>0</v>
      </c>
      <c r="E48" s="138">
        <v>0</v>
      </c>
      <c r="F48" s="138">
        <v>0</v>
      </c>
      <c r="G48" s="138">
        <v>0</v>
      </c>
    </row>
    <row r="49" spans="1:7" ht="16.5" customHeight="1">
      <c r="A49" s="363"/>
      <c r="B49" s="154" t="s">
        <v>362</v>
      </c>
      <c r="C49" s="138">
        <v>0</v>
      </c>
      <c r="D49" s="138">
        <v>0</v>
      </c>
      <c r="E49" s="138">
        <v>0</v>
      </c>
      <c r="F49" s="138">
        <v>0</v>
      </c>
      <c r="G49" s="138">
        <v>0</v>
      </c>
    </row>
    <row r="50" spans="1:7" ht="15" customHeight="1">
      <c r="A50" s="363"/>
      <c r="B50" s="154" t="s">
        <v>368</v>
      </c>
      <c r="C50" s="138">
        <v>0</v>
      </c>
      <c r="D50" s="138">
        <v>0</v>
      </c>
      <c r="E50" s="138">
        <v>0</v>
      </c>
      <c r="F50" s="138">
        <v>0</v>
      </c>
      <c r="G50" s="138">
        <v>0</v>
      </c>
    </row>
    <row r="51" spans="1:7" ht="29.25" customHeight="1">
      <c r="A51" s="364" t="s">
        <v>346</v>
      </c>
      <c r="B51" s="366" t="s">
        <v>444</v>
      </c>
      <c r="C51" s="376">
        <v>0</v>
      </c>
      <c r="D51" s="138">
        <v>0</v>
      </c>
      <c r="E51" s="138">
        <v>0</v>
      </c>
      <c r="F51" s="138">
        <v>0</v>
      </c>
      <c r="G51" s="138">
        <v>0</v>
      </c>
    </row>
    <row r="52" spans="1:7" ht="32.25" customHeight="1">
      <c r="A52" s="365" t="s">
        <v>347</v>
      </c>
      <c r="B52" s="366" t="s">
        <v>371</v>
      </c>
      <c r="C52" s="376">
        <v>0</v>
      </c>
      <c r="D52" s="138">
        <v>0</v>
      </c>
      <c r="E52" s="138">
        <v>0</v>
      </c>
      <c r="F52" s="138">
        <v>0</v>
      </c>
      <c r="G52" s="138">
        <v>0</v>
      </c>
    </row>
    <row r="53" spans="1:7" ht="24.75" customHeight="1">
      <c r="A53" s="115"/>
      <c r="B53" s="362" t="s">
        <v>343</v>
      </c>
      <c r="C53" s="141">
        <v>127</v>
      </c>
      <c r="D53" s="141">
        <v>68</v>
      </c>
      <c r="E53" s="142">
        <v>-46.456692913385822</v>
      </c>
      <c r="F53" s="180">
        <v>100</v>
      </c>
      <c r="G53" s="181">
        <v>100</v>
      </c>
    </row>
    <row r="54" spans="1:7">
      <c r="A54" s="178"/>
      <c r="B54" s="178"/>
      <c r="C54" s="178"/>
      <c r="D54" s="178"/>
      <c r="E54" s="383"/>
      <c r="F54" s="178"/>
      <c r="G54" s="178"/>
    </row>
    <row r="55" spans="1:7">
      <c r="A55" s="178"/>
      <c r="B55" s="178"/>
      <c r="C55" s="178"/>
      <c r="D55" s="178"/>
      <c r="E55" s="383"/>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 xml:space="preserve">&amp;L&amp;"Times New Roman,Regular"&amp;9BULETINI STATISTIKOR JANAR 2019&amp;10
&amp;"Times New Roman,Italic"Statistics January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37</vt:i4>
      </vt:variant>
    </vt:vector>
  </HeadingPairs>
  <TitlesOfParts>
    <vt:vector size="78" baseType="lpstr">
      <vt:lpstr>Kapaku</vt:lpstr>
      <vt:lpstr>Shenime</vt:lpstr>
      <vt:lpstr>Permbajtja</vt:lpstr>
      <vt:lpstr> F3</vt:lpstr>
      <vt:lpstr> F4</vt:lpstr>
      <vt:lpstr>F5</vt:lpstr>
      <vt:lpstr> F6</vt:lpstr>
      <vt:lpstr> F7</vt:lpstr>
      <vt:lpstr>F8</vt:lpstr>
      <vt:lpstr> F9</vt:lpstr>
      <vt:lpstr> F10</vt:lpstr>
      <vt:lpstr> F11</vt:lpstr>
      <vt:lpstr>F12</vt:lpstr>
      <vt:lpstr> F13</vt:lpstr>
      <vt:lpstr>F14</vt:lpstr>
      <vt:lpstr> F15</vt:lpstr>
      <vt:lpstr>F16</vt:lpstr>
      <vt:lpstr>F17</vt:lpstr>
      <vt:lpstr> F18</vt:lpstr>
      <vt:lpstr> F19</vt:lpstr>
      <vt:lpstr> F20</vt:lpstr>
      <vt:lpstr> F21</vt:lpstr>
      <vt:lpstr> F22</vt:lpstr>
      <vt:lpstr>Ndarja e tregut KJ</vt:lpstr>
      <vt:lpstr> F23</vt:lpstr>
      <vt:lpstr>F24</vt:lpstr>
      <vt:lpstr>F25</vt:lpstr>
      <vt:lpstr> F26</vt:lpstr>
      <vt:lpstr> F27</vt:lpstr>
      <vt:lpstr>F28</vt:lpstr>
      <vt:lpstr>F29</vt:lpstr>
      <vt:lpstr> F30</vt:lpstr>
      <vt:lpstr> F31</vt:lpstr>
      <vt:lpstr>F32</vt:lpstr>
      <vt:lpstr>F33</vt:lpstr>
      <vt:lpstr>F34</vt:lpstr>
      <vt:lpstr>F35</vt:lpstr>
      <vt:lpstr>F36</vt:lpstr>
      <vt:lpstr>F37</vt:lpstr>
      <vt:lpstr>F38</vt:lpstr>
      <vt:lpstr>Sqarime</vt:lpstr>
      <vt:lpstr>' F10'!Print_Area</vt:lpstr>
      <vt:lpstr>' F11'!Print_Area</vt:lpstr>
      <vt:lpstr>' F13'!Print_Area</vt:lpstr>
      <vt:lpstr>' F15'!Print_Area</vt:lpstr>
      <vt:lpstr>' F18'!Print_Area</vt:lpstr>
      <vt:lpstr>' F19'!Print_Area</vt:lpstr>
      <vt:lpstr>' F20'!Print_Area</vt:lpstr>
      <vt:lpstr>' F21'!Print_Area</vt:lpstr>
      <vt:lpstr>' F22'!Print_Area</vt:lpstr>
      <vt:lpstr>' F23'!Print_Area</vt:lpstr>
      <vt:lpstr>' F26'!Print_Area</vt:lpstr>
      <vt:lpstr>' F27'!Print_Area</vt:lpstr>
      <vt:lpstr>' F3'!Print_Area</vt:lpstr>
      <vt:lpstr>' F30'!Print_Area</vt:lpstr>
      <vt:lpstr>' F31'!Print_Area</vt:lpstr>
      <vt:lpstr>' F4'!Print_Area</vt:lpstr>
      <vt:lpstr>' F6'!Print_Area</vt:lpstr>
      <vt:lpstr>' F7'!Print_Area</vt:lpstr>
      <vt:lpstr>' F9'!Print_Area</vt:lpstr>
      <vt:lpstr>'F12'!Print_Area</vt:lpstr>
      <vt:lpstr>'F14'!Print_Area</vt:lpstr>
      <vt:lpstr>'F16'!Print_Area</vt:lpstr>
      <vt:lpstr>'F17'!Print_Area</vt:lpstr>
      <vt:lpstr>'F24'!Print_Area</vt:lpstr>
      <vt:lpstr>'F25'!Print_Area</vt:lpstr>
      <vt:lpstr>'F28'!Print_Area</vt:lpstr>
      <vt:lpstr>'F29'!Print_Area</vt:lpstr>
      <vt:lpstr>'F35'!Print_Area</vt:lpstr>
      <vt:lpstr>'F36'!Print_Area</vt:lpstr>
      <vt:lpstr>'F37'!Print_Area</vt:lpstr>
      <vt:lpstr>'F38'!Print_Area</vt:lpstr>
      <vt:lpstr>'F5'!Print_Area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Lyela_Rama</cp:lastModifiedBy>
  <cp:lastPrinted>2019-02-25T15:48:20Z</cp:lastPrinted>
  <dcterms:created xsi:type="dcterms:W3CDTF">2003-05-15T02:09:00Z</dcterms:created>
  <dcterms:modified xsi:type="dcterms:W3CDTF">2019-03-04T08:52:32Z</dcterms:modified>
</cp:coreProperties>
</file>