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470" tabRatio="825" firstSheet="3" activeTab="13"/>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externalReferences>
    <externalReference r:id="rId19"/>
  </externalReferences>
  <definedNames>
    <definedName name="_xlfn.AGGREGATE" hidden="1">#NAME?</definedName>
    <definedName name="_xlnm.Print_Area" localSheetId="1">'Autorësi'!$A$1:$B$34</definedName>
    <definedName name="_xlnm.Print_Area" localSheetId="10">'Faqe 10'!$A$1:$H$45</definedName>
    <definedName name="_xlnm.Print_Area" localSheetId="11">'Faqe 11'!$A$1:$H$46</definedName>
    <definedName name="_xlnm.Print_Area" localSheetId="12">'Faqe 12'!$A$1:$L$28</definedName>
    <definedName name="_xlnm.Print_Area" localSheetId="13">'Faqe 13'!$A$1:$N$31</definedName>
    <definedName name="_xlnm.Print_Area" localSheetId="14">'Faqe 14'!$A$1:$L$44</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<sst xmlns="http://schemas.openxmlformats.org/spreadsheetml/2006/main" count="550" uniqueCount="311">
  <si>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</si>
  <si>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</si>
  <si>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</si>
  <si>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</si>
  <si>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</si>
  <si>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</si>
  <si>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</si>
  <si>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</si>
  <si>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</si>
  <si>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</si>
  <si>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</si>
  <si>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</si>
  <si>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</si>
  <si>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</si>
  <si>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</si>
  <si>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</si>
  <si>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</si>
  <si>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</si>
  <si>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</si>
  <si>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</si>
  <si>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</si>
  <si>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</si>
  <si>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</si>
  <si>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</si>
  <si>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</si>
  <si>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</si>
  <si>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</si>
  <si>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</si>
  <si>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</si>
  <si>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</si>
  <si>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</si>
  <si>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</si>
  <si>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</si>
  <si>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</si>
  <si>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</si>
  <si>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</si>
  <si>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</si>
  <si>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</si>
  <si>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</si>
  <si>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</si>
  <si>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</si>
  <si>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</si>
  <si>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</si>
  <si>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</si>
  <si>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</si>
  <si>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</si>
  <si>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</si>
  <si>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</si>
  <si>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</si>
  <si>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</si>
  <si>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</si>
  <si>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</si>
  <si>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</si>
  <si>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</si>
  <si>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</si>
  <si>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</si>
  <si>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</si>
  <si>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</si>
  <si>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</si>
  <si>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</si>
  <si>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</si>
  <si>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</si>
  <si>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</si>
  <si>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</si>
  <si>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</si>
  <si>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</si>
  <si>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</si>
  <si>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</si>
  <si>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</si>
  <si>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</si>
  <si>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</si>
  <si>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</si>
  <si>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</si>
  <si>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</si>
  <si>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</si>
  <si>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</si>
  <si>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</si>
  <si>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</si>
  <si>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</si>
  <si>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</si>
  <si>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</si>
  <si>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</si>
  <si>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</si>
  <si>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</si>
  <si>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</si>
  <si>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</si>
  <si>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</si>
  <si>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</si>
  <si>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</si>
  <si>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</si>
  <si>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</si>
  <si>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</si>
  <si>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</si>
  <si>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</si>
  <si>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</si>
  <si>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</si>
  <si>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</si>
  <si>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</si>
  <si>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</si>
  <si>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</si>
  <si>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</si>
  <si>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</si>
  <si>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</si>
  <si>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</si>
  <si>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</si>
  <si>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</si>
  <si>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</si>
  <si>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</si>
  <si>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</si>
  <si>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</si>
  <si>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</si>
  <si>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</si>
  <si>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</si>
  <si>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</si>
  <si>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</si>
  <si>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Faqe 15</t>
  </si>
  <si>
    <t>Page 14</t>
  </si>
  <si>
    <t>Page 15</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</si>
  <si>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</si>
  <si>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</si>
  <si>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</si>
  <si>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</si>
  <si>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</si>
  <si>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</si>
  <si>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</si>
  <si>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rPr>
        <b/>
        <sz val="8"/>
        <color indexed="8"/>
        <rFont val="Times New Roman"/>
        <family val="1"/>
      </rPr>
      <t>Bono Thesari 2019</t>
    </r>
    <r>
      <rPr>
        <sz val="8"/>
        <color indexed="8"/>
        <rFont val="Times New Roman"/>
        <family val="1"/>
      </rPr>
      <t>/</t>
    </r>
    <r>
      <rPr>
        <i/>
        <sz val="8"/>
        <color indexed="8"/>
        <rFont val="Times New Roman"/>
        <family val="1"/>
      </rPr>
      <t>Treasury Bills 2019</t>
    </r>
  </si>
  <si>
    <r>
      <rPr>
        <b/>
        <sz val="8"/>
        <color indexed="8"/>
        <rFont val="Times New Roman"/>
        <family val="1"/>
      </rPr>
      <t>Obligacione 2019</t>
    </r>
    <r>
      <rPr>
        <sz val="8"/>
        <color indexed="8"/>
        <rFont val="Times New Roman"/>
        <family val="1"/>
      </rPr>
      <t>/</t>
    </r>
    <r>
      <rPr>
        <i/>
        <sz val="8"/>
        <color indexed="8"/>
        <rFont val="Times New Roman"/>
        <family val="1"/>
      </rPr>
      <t>Treasury Bonds 2019</t>
    </r>
  </si>
  <si>
    <t xml:space="preserve">`20/`19-1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</si>
  <si>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</si>
  <si>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</si>
  <si>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</si>
  <si>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r>
      <rPr>
        <b/>
        <sz val="8"/>
        <color indexed="8"/>
        <rFont val="Times New Roman"/>
        <family val="1"/>
      </rPr>
      <t>Obligacione 2020</t>
    </r>
    <r>
      <rPr>
        <sz val="8"/>
        <color indexed="8"/>
        <rFont val="Times New Roman"/>
        <family val="1"/>
      </rPr>
      <t>/</t>
    </r>
    <r>
      <rPr>
        <i/>
        <sz val="8"/>
        <color indexed="8"/>
        <rFont val="Times New Roman"/>
        <family val="1"/>
      </rPr>
      <t>Treasury Bonds 2020</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</si>
  <si>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</si>
  <si>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</si>
  <si>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</si>
  <si>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</si>
  <si>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</si>
  <si>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</si>
  <si>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</si>
  <si>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</si>
  <si>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</si>
  <si>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</si>
  <si>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</si>
  <si>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</si>
  <si>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</si>
  <si>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</si>
  <si>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</si>
  <si>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</si>
  <si>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</si>
  <si>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</si>
  <si>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</si>
  <si>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</si>
  <si>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</si>
  <si>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</si>
  <si>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</si>
  <si>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</si>
  <si>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</si>
  <si>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</si>
  <si>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</si>
  <si>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</si>
  <si>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</si>
  <si>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</si>
  <si>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</si>
  <si>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</si>
  <si>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</si>
  <si>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</si>
  <si>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</si>
  <si>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</si>
  <si>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</si>
  <si>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</si>
  <si>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</si>
  <si>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</si>
  <si>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</si>
  <si>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</si>
  <si>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</si>
  <si>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</si>
  <si>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</si>
  <si>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</si>
  <si>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</si>
  <si>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</si>
  <si>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</si>
  <si>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</si>
  <si>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</si>
  <si>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</si>
  <si>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                 </t>
    </r>
    <r>
      <rPr>
        <b/>
        <sz val="8"/>
        <rFont val="Times New Roman"/>
        <family val="1"/>
      </rPr>
      <t>Persona juridikë</t>
    </r>
    <r>
      <rPr>
        <i/>
        <sz val="8"/>
        <rFont val="Times New Roman"/>
        <family val="1"/>
      </rPr>
      <t xml:space="preserve"> / Legal Persons</t>
    </r>
  </si>
  <si>
    <t xml:space="preserve"> B -  Bank Portfolio Sales</t>
  </si>
  <si>
    <r>
      <t xml:space="preserve">Shitje nga portofoli i ndërmjetësit  financiar                                                    </t>
    </r>
    <r>
      <rPr>
        <i/>
        <sz val="8"/>
        <rFont val="Times New Roman"/>
        <family val="1"/>
      </rPr>
      <t xml:space="preserve"> Financial Intermediary Portfolio Sales</t>
    </r>
  </si>
  <si>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</si>
  <si>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</si>
  <si>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</si>
  <si>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</si>
  <si>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</si>
  <si>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</si>
  <si>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</si>
  <si>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</si>
  <si>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Obligacione 2 vjeçare në Euro</t>
  </si>
  <si>
    <t xml:space="preserve"> Treasury Bonds 2 year in Euro</t>
  </si>
  <si>
    <t xml:space="preserve">Ecuria mujore e transaksionit "Shitje nga Portofoli i Ndërmjetësit Financiarë" </t>
  </si>
  <si>
    <t>OTP</t>
  </si>
  <si>
    <r>
      <t>Bono Thesari 2020/</t>
    </r>
    <r>
      <rPr>
        <i/>
        <sz val="8"/>
        <color indexed="8"/>
        <rFont val="Times New Roman"/>
        <family val="1"/>
      </rPr>
      <t>Treasury Bills 2020</t>
    </r>
  </si>
  <si>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</si>
  <si>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</si>
  <si>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</si>
  <si>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</si>
  <si>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</si>
  <si>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</si>
  <si>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</si>
  <si>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</si>
  <si>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</si>
  <si>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</si>
  <si>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</si>
  <si>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</si>
  <si>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</si>
  <si>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</si>
  <si>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</si>
  <si>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b/>
        <i/>
        <sz val="8"/>
        <color indexed="8"/>
        <rFont val="Times New Roman"/>
        <family val="1"/>
      </rPr>
      <t xml:space="preserve">  Financial Intermediary Portfolio Sales</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</si>
  <si>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</si>
  <si>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</si>
  <si>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</si>
  <si>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</si>
  <si>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</si>
  <si>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</si>
  <si>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</si>
  <si>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</si>
  <si>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</si>
  <si>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</si>
  <si>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</si>
  <si>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</si>
  <si>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</si>
  <si>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</si>
  <si>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</si>
  <si>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</si>
  <si>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</si>
  <si>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</si>
  <si>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</si>
  <si>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</si>
  <si>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</si>
  <si>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</si>
  <si>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</si>
  <si>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</si>
  <si>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</si>
  <si>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</si>
  <si>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</si>
  <si>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</si>
  <si>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</si>
  <si>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</si>
  <si>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</si>
  <si>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</si>
  <si>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</si>
  <si>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</si>
  <si>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</si>
  <si>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</si>
  <si>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t>Viti 2020</t>
  </si>
  <si>
    <t>Year 2020</t>
  </si>
  <si>
    <r>
      <t xml:space="preserve">viti / </t>
    </r>
    <r>
      <rPr>
        <i/>
        <sz val="9"/>
        <rFont val="Times New Roman"/>
        <family val="1"/>
      </rPr>
      <t>year</t>
    </r>
  </si>
  <si>
    <r>
      <t xml:space="preserve">Viti 2020 / </t>
    </r>
    <r>
      <rPr>
        <i/>
        <sz val="8"/>
        <rFont val="Times New Roman"/>
        <family val="1"/>
      </rPr>
      <t>Year 2020</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</si>
  <si>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</si>
  <si>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</si>
  <si>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</si>
  <si>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</si>
  <si>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</si>
  <si>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</si>
  <si>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</si>
  <si>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</si>
  <si>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</si>
  <si>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</si>
  <si>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</si>
  <si>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</si>
  <si>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r>
      <t xml:space="preserve">viti 2020 / </t>
    </r>
    <r>
      <rPr>
        <i/>
        <sz val="8"/>
        <rFont val="Times New Roman"/>
        <family val="1"/>
      </rPr>
      <t>year 2020</t>
    </r>
  </si>
  <si>
    <r>
      <t>viti 2020 /</t>
    </r>
    <r>
      <rPr>
        <i/>
        <sz val="9"/>
        <rFont val="Times New Roman"/>
        <family val="1"/>
      </rPr>
      <t xml:space="preserve"> year 2020</t>
    </r>
  </si>
  <si>
    <r>
      <t xml:space="preserve">viti 2020 / </t>
    </r>
    <r>
      <rPr>
        <i/>
        <sz val="9"/>
        <rFont val="Times New Roman"/>
        <family val="1"/>
      </rPr>
      <t>year 2020</t>
    </r>
  </si>
  <si>
    <t>The exchange rate used for October - 123.98</t>
  </si>
  <si>
    <t>Kursi i këmbimit i përdorur për muajin tetor - 123.98</t>
  </si>
  <si>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</si>
  <si>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</si>
  <si>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</si>
  <si>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</si>
  <si>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</si>
  <si>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</si>
  <si>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</si>
  <si>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</si>
  <si>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</si>
  <si>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</si>
  <si>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</si>
  <si>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</si>
  <si>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</si>
  <si>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</si>
  <si>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</si>
  <si>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Lloji i Transaksionit / </t>
    </r>
    <r>
      <rPr>
        <i/>
        <sz val="10"/>
        <color indexed="8"/>
        <rFont val="Times New Roman"/>
        <family val="1"/>
      </rPr>
      <t>Type of Transaction</t>
    </r>
    <r>
      <rPr>
        <b/>
        <i/>
        <sz val="10"/>
        <color indexed="8"/>
        <rFont val="Times New Roman"/>
        <family val="1"/>
      </rPr>
      <t xml:space="preserve">           </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</si>
  <si>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</si>
  <si>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</si>
  <si>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</si>
  <si>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r>
      <rPr>
        <b/>
        <sz val="8"/>
        <color indexed="8"/>
        <rFont val="Times New Roman"/>
        <family val="1"/>
      </rPr>
      <t>Tregu i Titujve të Qeverisë 2020</t>
    </r>
    <r>
      <rPr>
        <sz val="8"/>
        <color indexed="8"/>
        <rFont val="Times New Roman"/>
        <family val="1"/>
      </rPr>
      <t>/</t>
    </r>
    <r>
      <rPr>
        <i/>
        <sz val="8"/>
        <color indexed="8"/>
        <rFont val="Times New Roman"/>
        <family val="1"/>
      </rPr>
      <t>Government securities 2020</t>
    </r>
  </si>
  <si>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</si>
  <si>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</si>
  <si>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</si>
  <si>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</si>
  <si>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Government Securities Retail Market, year 2020</t>
  </si>
  <si>
    <t>Government Securities Retail Market, year 2020 (No. of Transactions)</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</si>
  <si>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</si>
  <si>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</si>
  <si>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</si>
  <si>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</si>
  <si>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r>
      <rPr>
        <b/>
        <sz val="8"/>
        <color indexed="8"/>
        <rFont val="Times New Roman"/>
        <family val="1"/>
      </rPr>
      <t>Tregu i Titujve të Qeverisë 2019</t>
    </r>
    <r>
      <rPr>
        <sz val="8"/>
        <color indexed="8"/>
        <rFont val="Times New Roman"/>
        <family val="1"/>
      </rPr>
      <t>/</t>
    </r>
    <r>
      <rPr>
        <i/>
        <sz val="8"/>
        <color indexed="8"/>
        <rFont val="Times New Roman"/>
        <family val="1"/>
      </rPr>
      <t>Government securities 2019</t>
    </r>
  </si>
  <si>
    <t xml:space="preserve">Government Securities Retail  Market </t>
  </si>
  <si>
    <t xml:space="preserve">Tregu me Pakicë i Titujve të Qeverisë - Bono Thesari </t>
  </si>
  <si>
    <t xml:space="preserve"> Tregu me Pakicë i Titujve të Qeverisë </t>
  </si>
  <si>
    <t>Tregu me Pakicë i Titujve të Qeverisë, viti 2020</t>
  </si>
  <si>
    <t>Tregu me Pakicë i Titujve të Qeverisë, viti 2020 (Nr. Transaksionesh)</t>
  </si>
  <si>
    <t xml:space="preserve">Tregu me Pakicë i Titujve të Qeverisë - Obligacione </t>
  </si>
  <si>
    <t>Tregu me Pakicë i Titujve të Qeverisë</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</si>
</sst>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3">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2"/>
    </font>
    <font>
      <b/>
      <sz val="9"/>
      <color indexed="8"/>
      <name val="Calibri"/>
      <family val="2"/>
    </font>
    <font>
      <sz val="10"/>
      <color indexed="63"/>
      <name val="Arial"/>
      <family val="2"/>
    </font>
    <font>
      <sz val="8"/>
      <color indexed="63"/>
      <name val="Times New Roman"/>
      <family val="1"/>
    </font>
    <font>
      <sz val="8"/>
      <color indexed="63"/>
      <name val="Arial"/>
      <family val="2"/>
    </font>
    <font>
      <sz val="6.2"/>
      <color indexed="63"/>
      <name val="Times New Roman"/>
      <family val="1"/>
    </font>
    <font>
      <sz val="9"/>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11"/>
      <color theme="1"/>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9"/>
      <color theme="1"/>
      <name val="Times New Roman"/>
      <family val="1"/>
    </font>
    <font>
      <b/>
      <sz val="10"/>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9">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color indexed="63"/>
      </top>
      <bottom style="medium">
        <color theme="5" tint="0.39991000294685364"/>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24993999302387238"/>
      </right>
      <top/>
      <bottom style="thick">
        <color indexed="22"/>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thin">
        <color indexed="9"/>
      </left>
      <right>
        <color indexed="63"/>
      </right>
      <top style="thin">
        <color indexed="9"/>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theme="5" tint="0.3999499976634979"/>
      </top>
      <bottom style="medium">
        <color theme="5" tint="0.3999499976634979"/>
      </bottom>
    </border>
    <border>
      <left>
        <color indexed="63"/>
      </left>
      <right>
        <color indexed="63"/>
      </right>
      <top style="medium">
        <color indexed="9"/>
      </top>
      <bottom style="medium">
        <color indexed="9"/>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s>
  <cellStyleXfs count="1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63" fillId="0" borderId="1">
      <alignment horizontal="left" wrapText="1" indent="2"/>
      <protection/>
    </xf>
    <xf numFmtId="0" fontId="132" fillId="26" borderId="0" applyNumberFormat="0" applyBorder="0" applyAlignment="0" applyProtection="0"/>
    <xf numFmtId="0" fontId="133" fillId="27" borderId="2" applyNumberFormat="0" applyAlignment="0" applyProtection="0"/>
    <xf numFmtId="0" fontId="134"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4" applyNumberFormat="0" applyFill="0" applyAlignment="0" applyProtection="0"/>
    <xf numFmtId="0" fontId="139" fillId="0" borderId="5" applyNumberFormat="0" applyFill="0" applyAlignment="0" applyProtection="0"/>
    <xf numFmtId="0" fontId="140" fillId="0" borderId="6"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62" fillId="0" borderId="0" applyNumberFormat="0" applyFill="0" applyBorder="0" applyAlignment="0" applyProtection="0"/>
    <xf numFmtId="0" fontId="142" fillId="30" borderId="2" applyNumberFormat="0" applyAlignment="0" applyProtection="0"/>
    <xf numFmtId="0" fontId="143" fillId="0" borderId="7" applyNumberFormat="0" applyFill="0" applyAlignment="0" applyProtection="0"/>
    <xf numFmtId="0" fontId="144"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5"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0" fontId="146" fillId="0" borderId="0" applyNumberFormat="0" applyFill="0" applyBorder="0" applyAlignment="0" applyProtection="0"/>
    <xf numFmtId="0" fontId="147" fillId="0" borderId="10" applyNumberFormat="0" applyFill="0" applyAlignment="0" applyProtection="0"/>
    <xf numFmtId="0" fontId="148" fillId="0" borderId="0" applyNumberFormat="0" applyFill="0" applyBorder="0" applyAlignment="0" applyProtection="0"/>
  </cellStyleXfs>
  <cellXfs count="451">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0" applyFont="1" applyFill="1" applyBorder="1" applyAlignment="1">
      <alignment/>
      <protection/>
    </xf>
    <xf numFmtId="0" fontId="4" fillId="0" borderId="0" xfId="150" applyFont="1" applyFill="1" applyBorder="1" applyAlignment="1">
      <alignment/>
      <protection/>
    </xf>
    <xf numFmtId="0" fontId="6" fillId="33" borderId="0" xfId="150" applyNumberFormat="1" applyFont="1" applyFill="1" applyBorder="1" applyAlignment="1">
      <alignment horizontal="left" vertical="top"/>
      <protection/>
    </xf>
    <xf numFmtId="0" fontId="6" fillId="33" borderId="0" xfId="150" applyFont="1" applyFill="1" applyBorder="1" applyAlignment="1" applyProtection="1">
      <alignment horizontal="left" vertical="center"/>
      <protection hidden="1"/>
    </xf>
    <xf numFmtId="0" fontId="6" fillId="33" borderId="0" xfId="153" applyFont="1" applyFill="1" applyBorder="1" applyAlignment="1">
      <alignment vertical="center"/>
      <protection/>
    </xf>
    <xf numFmtId="0" fontId="7" fillId="33" borderId="0" xfId="150"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0" applyNumberFormat="1" applyFont="1" applyFill="1" applyBorder="1" applyAlignment="1">
      <alignment/>
      <protection/>
    </xf>
    <xf numFmtId="0" fontId="7" fillId="33" borderId="0" xfId="150" applyNumberFormat="1" applyFont="1" applyFill="1" applyBorder="1" applyAlignment="1">
      <alignment horizontal="left" vertical="top"/>
      <protection/>
    </xf>
    <xf numFmtId="0" fontId="6" fillId="33" borderId="0" xfId="150" applyFont="1" applyFill="1" applyBorder="1" applyAlignment="1">
      <alignment horizontal="center" vertical="center"/>
      <protection/>
    </xf>
    <xf numFmtId="0" fontId="6" fillId="33" borderId="0" xfId="150" applyFont="1" applyFill="1" applyBorder="1" applyAlignment="1">
      <alignment horizontal="center" vertical="center" wrapText="1" shrinkToFit="1"/>
      <protection/>
    </xf>
    <xf numFmtId="0" fontId="6" fillId="33" borderId="0" xfId="150" applyFont="1" applyFill="1" applyBorder="1" applyAlignment="1">
      <alignment horizontal="center" vertical="center" wrapText="1"/>
      <protection/>
    </xf>
    <xf numFmtId="0" fontId="6" fillId="33" borderId="0" xfId="150" applyFont="1" applyFill="1" applyBorder="1" applyAlignment="1">
      <alignment horizontal="left" vertical="center" wrapText="1"/>
      <protection/>
    </xf>
    <xf numFmtId="3" fontId="6" fillId="33" borderId="0" xfId="150" applyNumberFormat="1" applyFont="1" applyFill="1" applyBorder="1" applyAlignment="1" applyProtection="1">
      <alignment vertical="center"/>
      <protection locked="0"/>
    </xf>
    <xf numFmtId="3" fontId="7" fillId="33" borderId="0" xfId="150" applyNumberFormat="1" applyFont="1" applyFill="1" applyBorder="1" applyAlignment="1">
      <alignment/>
      <protection/>
    </xf>
    <xf numFmtId="3" fontId="11" fillId="33" borderId="0" xfId="150" applyNumberFormat="1" applyFont="1" applyFill="1" applyBorder="1" applyAlignment="1">
      <alignment/>
      <protection/>
    </xf>
    <xf numFmtId="3" fontId="11" fillId="33" borderId="0" xfId="150" applyNumberFormat="1" applyFont="1" applyFill="1" applyBorder="1" applyAlignment="1">
      <alignment horizontal="right"/>
      <protection/>
    </xf>
    <xf numFmtId="3" fontId="11" fillId="33" borderId="0" xfId="150"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6" fillId="33" borderId="0" xfId="150" applyFont="1" applyFill="1" applyBorder="1" applyAlignment="1">
      <alignment/>
      <protection/>
    </xf>
    <xf numFmtId="0" fontId="17" fillId="33" borderId="0" xfId="150" applyFont="1" applyFill="1" applyBorder="1" applyAlignment="1">
      <alignment/>
      <protection/>
    </xf>
    <xf numFmtId="0" fontId="6" fillId="33" borderId="0" xfId="150"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3"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3" applyNumberFormat="1" applyFont="1" applyFill="1" applyBorder="1" applyAlignment="1">
      <alignment horizontal="right"/>
    </xf>
    <xf numFmtId="0" fontId="17" fillId="33" borderId="0" xfId="150"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0"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6" applyNumberFormat="1" applyFont="1" applyFill="1" applyAlignment="1">
      <alignment/>
    </xf>
    <xf numFmtId="181" fontId="0" fillId="33" borderId="0" xfId="0" applyNumberFormat="1" applyFill="1" applyAlignment="1">
      <alignment/>
    </xf>
    <xf numFmtId="10" fontId="0" fillId="33" borderId="0" xfId="156"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6"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6" applyNumberFormat="1" applyFont="1" applyFill="1" applyAlignment="1">
      <alignment/>
    </xf>
    <xf numFmtId="43" fontId="20" fillId="34" borderId="0" xfId="156"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6" applyNumberFormat="1" applyFont="1" applyFill="1" applyAlignment="1">
      <alignment/>
    </xf>
    <xf numFmtId="43" fontId="20" fillId="34" borderId="0" xfId="43" applyNumberFormat="1" applyFont="1" applyFill="1" applyAlignment="1">
      <alignment/>
    </xf>
    <xf numFmtId="181" fontId="0" fillId="33" borderId="0" xfId="156" applyNumberFormat="1" applyFont="1" applyFill="1" applyAlignment="1">
      <alignment/>
    </xf>
    <xf numFmtId="0" fontId="14" fillId="33" borderId="12" xfId="93" applyFont="1" applyFill="1" applyBorder="1" applyAlignment="1">
      <alignment wrapText="1"/>
    </xf>
    <xf numFmtId="0" fontId="31" fillId="33" borderId="12" xfId="93" applyFont="1" applyFill="1" applyBorder="1" applyAlignment="1">
      <alignment horizontal="left"/>
    </xf>
    <xf numFmtId="0" fontId="14" fillId="34" borderId="12" xfId="93" applyFont="1" applyFill="1" applyBorder="1" applyAlignment="1">
      <alignment wrapText="1"/>
    </xf>
    <xf numFmtId="0" fontId="14" fillId="33" borderId="12" xfId="93" applyFont="1" applyFill="1" applyBorder="1" applyAlignment="1">
      <alignment vertical="center" wrapText="1"/>
    </xf>
    <xf numFmtId="0" fontId="31" fillId="33" borderId="12" xfId="93" applyFont="1" applyFill="1" applyBorder="1" applyAlignment="1">
      <alignment horizontal="left" vertical="center"/>
    </xf>
    <xf numFmtId="43" fontId="29" fillId="34" borderId="0" xfId="0" applyNumberFormat="1" applyFont="1" applyFill="1" applyAlignment="1">
      <alignment/>
    </xf>
    <xf numFmtId="0" fontId="14" fillId="33" borderId="13" xfId="93" applyFont="1" applyFill="1" applyBorder="1" applyAlignment="1">
      <alignment vertical="center" wrapText="1"/>
    </xf>
    <xf numFmtId="0" fontId="14" fillId="33" borderId="13" xfId="93"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9"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3"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6" applyNumberFormat="1" applyFont="1" applyFill="1" applyAlignment="1">
      <alignment/>
    </xf>
    <xf numFmtId="0" fontId="16" fillId="33" borderId="0" xfId="150"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0"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181" fontId="150" fillId="34" borderId="15" xfId="0" applyNumberFormat="1" applyFont="1" applyFill="1" applyBorder="1" applyAlignment="1">
      <alignment/>
    </xf>
    <xf numFmtId="181" fontId="150" fillId="34" borderId="15" xfId="0" applyNumberFormat="1" applyFont="1" applyFill="1" applyBorder="1" applyAlignment="1">
      <alignment/>
    </xf>
    <xf numFmtId="181" fontId="150" fillId="34" borderId="0" xfId="0" applyNumberFormat="1" applyFont="1" applyFill="1" applyBorder="1" applyAlignment="1">
      <alignment/>
    </xf>
    <xf numFmtId="181" fontId="151" fillId="34" borderId="15" xfId="0" applyNumberFormat="1" applyFont="1" applyFill="1" applyBorder="1" applyAlignment="1">
      <alignment horizontal="right"/>
    </xf>
    <xf numFmtId="0" fontId="151" fillId="34" borderId="15" xfId="0" applyFont="1" applyFill="1" applyBorder="1" applyAlignment="1">
      <alignment horizontal="right"/>
    </xf>
    <xf numFmtId="181" fontId="151" fillId="34" borderId="16" xfId="0" applyNumberFormat="1" applyFont="1" applyFill="1" applyBorder="1" applyAlignment="1">
      <alignment horizontal="right"/>
    </xf>
    <xf numFmtId="181" fontId="151" fillId="34" borderId="17" xfId="0" applyNumberFormat="1" applyFont="1" applyFill="1" applyBorder="1" applyAlignment="1">
      <alignment horizontal="right"/>
    </xf>
    <xf numFmtId="0" fontId="151" fillId="34" borderId="17" xfId="0" applyFont="1" applyFill="1" applyBorder="1" applyAlignment="1">
      <alignment horizontal="righ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1" fillId="34" borderId="0" xfId="0" applyFont="1" applyFill="1" applyBorder="1" applyAlignment="1">
      <alignment/>
    </xf>
    <xf numFmtId="0" fontId="151" fillId="34" borderId="16" xfId="0" applyFont="1" applyFill="1" applyBorder="1" applyAlignment="1">
      <alignment horizontal="right"/>
    </xf>
    <xf numFmtId="181" fontId="13" fillId="33" borderId="13" xfId="43" applyNumberFormat="1" applyFont="1" applyFill="1" applyBorder="1" applyAlignment="1">
      <alignment horizontal="right"/>
    </xf>
    <xf numFmtId="43" fontId="152" fillId="33" borderId="13" xfId="43" applyFont="1" applyFill="1" applyBorder="1" applyAlignment="1">
      <alignment horizontal="right"/>
    </xf>
    <xf numFmtId="43" fontId="152" fillId="33" borderId="12" xfId="43" applyFont="1" applyFill="1" applyBorder="1" applyAlignment="1">
      <alignment horizontal="right"/>
    </xf>
    <xf numFmtId="181" fontId="13" fillId="33" borderId="12" xfId="43" applyNumberFormat="1" applyFont="1" applyFill="1" applyBorder="1" applyAlignment="1">
      <alignment horizontal="right"/>
    </xf>
    <xf numFmtId="181" fontId="13" fillId="33" borderId="12" xfId="43" applyNumberFormat="1" applyFont="1" applyFill="1" applyBorder="1" applyAlignment="1">
      <alignment horizontal="center"/>
    </xf>
    <xf numFmtId="0" fontId="153" fillId="33" borderId="0" xfId="0" applyFont="1" applyFill="1" applyAlignment="1">
      <alignment/>
    </xf>
    <xf numFmtId="0" fontId="33" fillId="33" borderId="0" xfId="0" applyFont="1" applyFill="1" applyAlignment="1">
      <alignment horizontal="left"/>
    </xf>
    <xf numFmtId="2" fontId="153" fillId="33" borderId="0" xfId="0" applyNumberFormat="1" applyFont="1" applyFill="1" applyBorder="1" applyAlignment="1">
      <alignment/>
    </xf>
    <xf numFmtId="43" fontId="151" fillId="34" borderId="17" xfId="0" applyNumberFormat="1" applyFont="1" applyFill="1" applyBorder="1" applyAlignment="1">
      <alignment horizontal="right"/>
    </xf>
    <xf numFmtId="181" fontId="151" fillId="34" borderId="0" xfId="0" applyNumberFormat="1" applyFont="1" applyFill="1" applyBorder="1" applyAlignment="1">
      <alignment horizontal="right"/>
    </xf>
    <xf numFmtId="0" fontId="151" fillId="34" borderId="0" xfId="0" applyFont="1" applyFill="1" applyBorder="1" applyAlignment="1">
      <alignment horizontal="right"/>
    </xf>
    <xf numFmtId="43" fontId="151" fillId="34" borderId="0" xfId="0" applyNumberFormat="1" applyFont="1" applyFill="1" applyBorder="1" applyAlignment="1">
      <alignment horizontal="right"/>
    </xf>
    <xf numFmtId="43" fontId="151" fillId="34" borderId="15" xfId="0" applyNumberFormat="1" applyFont="1" applyFill="1" applyBorder="1" applyAlignment="1">
      <alignment horizontal="right"/>
    </xf>
    <xf numFmtId="43" fontId="151" fillId="34" borderId="16" xfId="0" applyNumberFormat="1" applyFont="1" applyFill="1" applyBorder="1" applyAlignment="1">
      <alignment horizontal="right"/>
    </xf>
    <xf numFmtId="2" fontId="154" fillId="33" borderId="0" xfId="150" applyNumberFormat="1" applyFont="1" applyFill="1" applyBorder="1" applyAlignment="1">
      <alignment/>
      <protection/>
    </xf>
    <xf numFmtId="181" fontId="151" fillId="34" borderId="0" xfId="0" applyNumberFormat="1" applyFont="1" applyFill="1" applyBorder="1" applyAlignment="1">
      <alignment horizontal="center"/>
    </xf>
    <xf numFmtId="181" fontId="151" fillId="34" borderId="15" xfId="0" applyNumberFormat="1" applyFont="1" applyFill="1" applyBorder="1" applyAlignment="1">
      <alignment horizontal="center"/>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3" applyNumberFormat="1" applyFont="1" applyFill="1" applyBorder="1" applyAlignment="1">
      <alignment horizontal="right"/>
    </xf>
    <xf numFmtId="0" fontId="26" fillId="33" borderId="18" xfId="0" applyFont="1" applyFill="1" applyBorder="1" applyAlignment="1">
      <alignment/>
    </xf>
    <xf numFmtId="0" fontId="26" fillId="33" borderId="0" xfId="0" applyFont="1" applyFill="1" applyBorder="1" applyAlignment="1">
      <alignment/>
    </xf>
    <xf numFmtId="0" fontId="14" fillId="33" borderId="19" xfId="0" applyFont="1" applyFill="1" applyBorder="1" applyAlignment="1">
      <alignment wrapText="1"/>
    </xf>
    <xf numFmtId="0" fontId="14" fillId="35" borderId="20" xfId="0" applyFont="1" applyFill="1" applyBorder="1" applyAlignment="1">
      <alignment wrapText="1"/>
    </xf>
    <xf numFmtId="0" fontId="14" fillId="33" borderId="20" xfId="93" applyFont="1" applyFill="1" applyBorder="1" applyAlignment="1">
      <alignment wrapText="1"/>
    </xf>
    <xf numFmtId="0" fontId="14" fillId="35" borderId="21" xfId="0" applyFont="1" applyFill="1" applyBorder="1" applyAlignment="1">
      <alignment wrapText="1"/>
    </xf>
    <xf numFmtId="181" fontId="150" fillId="34" borderId="22" xfId="0" applyNumberFormat="1" applyFont="1" applyFill="1" applyBorder="1" applyAlignment="1">
      <alignment/>
    </xf>
    <xf numFmtId="181" fontId="151" fillId="34" borderId="22" xfId="0" applyNumberFormat="1" applyFont="1" applyFill="1" applyBorder="1" applyAlignment="1">
      <alignment horizontal="center"/>
    </xf>
    <xf numFmtId="43" fontId="151" fillId="34" borderId="22" xfId="0" applyNumberFormat="1" applyFont="1" applyFill="1" applyBorder="1" applyAlignment="1">
      <alignment horizontal="right"/>
    </xf>
    <xf numFmtId="181" fontId="151" fillId="34" borderId="22" xfId="0" applyNumberFormat="1" applyFont="1" applyFill="1" applyBorder="1" applyAlignment="1">
      <alignment horizontal="right"/>
    </xf>
    <xf numFmtId="181" fontId="151" fillId="34" borderId="23" xfId="0" applyNumberFormat="1" applyFont="1" applyFill="1" applyBorder="1" applyAlignment="1">
      <alignment horizontal="right"/>
    </xf>
    <xf numFmtId="181" fontId="150" fillId="34" borderId="24" xfId="0" applyNumberFormat="1" applyFont="1" applyFill="1" applyBorder="1" applyAlignment="1">
      <alignment/>
    </xf>
    <xf numFmtId="181" fontId="151" fillId="34" borderId="24" xfId="0" applyNumberFormat="1" applyFont="1" applyFill="1" applyBorder="1" applyAlignment="1">
      <alignment horizontal="right"/>
    </xf>
    <xf numFmtId="0" fontId="151" fillId="34" borderId="24" xfId="0" applyFont="1" applyFill="1" applyBorder="1" applyAlignment="1">
      <alignment horizontal="right"/>
    </xf>
    <xf numFmtId="181" fontId="151" fillId="34" borderId="25" xfId="0" applyNumberFormat="1" applyFont="1" applyFill="1" applyBorder="1" applyAlignment="1">
      <alignment horizontal="right"/>
    </xf>
    <xf numFmtId="0" fontId="151" fillId="34" borderId="25" xfId="0" applyFont="1" applyFill="1" applyBorder="1" applyAlignment="1">
      <alignment horizontal="right"/>
    </xf>
    <xf numFmtId="0" fontId="14" fillId="33" borderId="26" xfId="93" applyFont="1" applyFill="1" applyBorder="1" applyAlignment="1">
      <alignment vertical="center" wrapText="1"/>
    </xf>
    <xf numFmtId="0" fontId="14" fillId="33" borderId="26" xfId="93" applyFont="1" applyFill="1" applyBorder="1" applyAlignment="1">
      <alignment wrapText="1"/>
    </xf>
    <xf numFmtId="43" fontId="13" fillId="33" borderId="26" xfId="43" applyFont="1" applyFill="1" applyBorder="1" applyAlignment="1">
      <alignment horizontal="right"/>
    </xf>
    <xf numFmtId="43" fontId="13" fillId="33" borderId="26" xfId="43" applyFont="1" applyFill="1" applyBorder="1" applyAlignment="1">
      <alignment horizontal="center"/>
    </xf>
    <xf numFmtId="0" fontId="31" fillId="33" borderId="27" xfId="93" applyFont="1" applyFill="1" applyBorder="1" applyAlignment="1">
      <alignment horizontal="left" vertical="center"/>
    </xf>
    <xf numFmtId="0" fontId="31" fillId="33" borderId="27" xfId="93" applyFont="1" applyFill="1" applyBorder="1" applyAlignment="1">
      <alignment horizontal="left"/>
    </xf>
    <xf numFmtId="181" fontId="13" fillId="33" borderId="26" xfId="43" applyNumberFormat="1" applyFont="1" applyFill="1" applyBorder="1" applyAlignment="1">
      <alignment horizontal="right"/>
    </xf>
    <xf numFmtId="43" fontId="152" fillId="33" borderId="26" xfId="43" applyFont="1" applyFill="1" applyBorder="1" applyAlignment="1">
      <alignment horizontal="right"/>
    </xf>
    <xf numFmtId="43" fontId="13" fillId="33" borderId="26" xfId="43" applyNumberFormat="1" applyFont="1" applyFill="1" applyBorder="1" applyAlignment="1">
      <alignment/>
    </xf>
    <xf numFmtId="181" fontId="13" fillId="33" borderId="26" xfId="43" applyNumberFormat="1" applyFont="1" applyFill="1" applyBorder="1" applyAlignment="1">
      <alignment/>
    </xf>
    <xf numFmtId="0" fontId="14" fillId="33" borderId="28" xfId="93" applyFont="1" applyFill="1" applyBorder="1" applyAlignment="1">
      <alignment vertical="center" wrapText="1"/>
    </xf>
    <xf numFmtId="0" fontId="31" fillId="33" borderId="29" xfId="93" applyFont="1" applyFill="1" applyBorder="1" applyAlignment="1">
      <alignment horizontal="left" vertical="center"/>
    </xf>
    <xf numFmtId="181" fontId="8" fillId="33" borderId="27" xfId="43" applyNumberFormat="1" applyFont="1" applyFill="1" applyBorder="1" applyAlignment="1">
      <alignment/>
    </xf>
    <xf numFmtId="43" fontId="8" fillId="33" borderId="27" xfId="43" applyNumberFormat="1" applyFont="1" applyFill="1" applyBorder="1" applyAlignment="1">
      <alignment/>
    </xf>
    <xf numFmtId="181" fontId="13" fillId="33" borderId="26" xfId="43" applyNumberFormat="1" applyFont="1" applyFill="1" applyBorder="1" applyAlignment="1">
      <alignment horizontal="center"/>
    </xf>
    <xf numFmtId="0" fontId="155" fillId="34" borderId="0" xfId="0" applyFont="1" applyFill="1" applyAlignment="1">
      <alignment/>
    </xf>
    <xf numFmtId="181" fontId="155" fillId="34" borderId="0" xfId="0" applyNumberFormat="1" applyFont="1" applyFill="1" applyAlignment="1">
      <alignment/>
    </xf>
    <xf numFmtId="10" fontId="155" fillId="34" borderId="0" xfId="156" applyNumberFormat="1" applyFont="1" applyFill="1" applyAlignment="1">
      <alignment/>
    </xf>
    <xf numFmtId="43" fontId="155" fillId="34" borderId="0" xfId="0" applyNumberFormat="1" applyFont="1" applyFill="1" applyAlignment="1">
      <alignment/>
    </xf>
    <xf numFmtId="0" fontId="156" fillId="34" borderId="0" xfId="0" applyFont="1" applyFill="1" applyAlignment="1">
      <alignment/>
    </xf>
    <xf numFmtId="0" fontId="157" fillId="34" borderId="0" xfId="0" applyFont="1" applyFill="1" applyAlignment="1">
      <alignment/>
    </xf>
    <xf numFmtId="0" fontId="20" fillId="34" borderId="23" xfId="0" applyFont="1" applyFill="1" applyBorder="1" applyAlignment="1">
      <alignment/>
    </xf>
    <xf numFmtId="0" fontId="13" fillId="33" borderId="0" xfId="0" applyFont="1" applyFill="1" applyBorder="1" applyAlignment="1">
      <alignment vertical="center"/>
    </xf>
    <xf numFmtId="0" fontId="20" fillId="34" borderId="0" xfId="0" applyFont="1" applyFill="1" applyBorder="1" applyAlignment="1">
      <alignment horizontal="center"/>
    </xf>
    <xf numFmtId="0" fontId="14" fillId="34" borderId="26" xfId="93" applyFont="1" applyFill="1" applyBorder="1" applyAlignment="1">
      <alignment wrapText="1"/>
    </xf>
    <xf numFmtId="0" fontId="31" fillId="34" borderId="12" xfId="93" applyFont="1" applyFill="1" applyBorder="1" applyAlignment="1">
      <alignment horizontal="left"/>
    </xf>
    <xf numFmtId="0" fontId="14" fillId="34" borderId="12" xfId="93" applyFont="1" applyFill="1" applyBorder="1" applyAlignment="1">
      <alignment horizontal="left" wrapText="1"/>
    </xf>
    <xf numFmtId="0" fontId="14" fillId="34" borderId="13" xfId="93"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8" fillId="34" borderId="0" xfId="95" applyFont="1" applyFill="1" applyAlignment="1" applyProtection="1">
      <alignment/>
      <protection/>
    </xf>
    <xf numFmtId="0" fontId="31" fillId="34" borderId="13" xfId="93"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3" applyFont="1" applyFill="1" applyBorder="1" applyAlignment="1">
      <alignment horizontal="left"/>
    </xf>
    <xf numFmtId="0" fontId="147" fillId="33" borderId="0" xfId="0" applyFont="1" applyFill="1" applyAlignment="1">
      <alignment/>
    </xf>
    <xf numFmtId="180" fontId="5" fillId="34" borderId="0" xfId="43" applyNumberFormat="1" applyFont="1" applyFill="1" applyBorder="1" applyAlignment="1">
      <alignment horizontal="center"/>
    </xf>
    <xf numFmtId="0" fontId="150" fillId="33" borderId="0" xfId="0" applyFont="1" applyFill="1" applyBorder="1" applyAlignment="1">
      <alignment/>
    </xf>
    <xf numFmtId="0" fontId="150" fillId="33" borderId="0" xfId="0" applyFont="1" applyFill="1" applyAlignment="1">
      <alignment/>
    </xf>
    <xf numFmtId="0" fontId="53"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43" fontId="150" fillId="33" borderId="0" xfId="43" applyFont="1" applyFill="1" applyAlignment="1">
      <alignment/>
    </xf>
    <xf numFmtId="10" fontId="150" fillId="34" borderId="0" xfId="156" applyNumberFormat="1" applyFont="1" applyFill="1" applyAlignment="1">
      <alignment/>
    </xf>
    <xf numFmtId="43" fontId="150" fillId="34" borderId="0" xfId="43" applyNumberFormat="1" applyFont="1" applyFill="1" applyAlignment="1">
      <alignment/>
    </xf>
    <xf numFmtId="10" fontId="150" fillId="33" borderId="0" xfId="156" applyNumberFormat="1" applyFont="1" applyFill="1" applyAlignment="1">
      <alignment/>
    </xf>
    <xf numFmtId="43" fontId="159" fillId="33" borderId="0" xfId="43" applyFont="1" applyFill="1" applyAlignment="1">
      <alignment/>
    </xf>
    <xf numFmtId="181" fontId="159" fillId="33" borderId="0" xfId="156" applyNumberFormat="1" applyFont="1" applyFill="1" applyAlignment="1">
      <alignment/>
    </xf>
    <xf numFmtId="43" fontId="150" fillId="34" borderId="0" xfId="156" applyNumberFormat="1" applyFont="1" applyFill="1" applyAlignment="1">
      <alignment/>
    </xf>
    <xf numFmtId="10" fontId="159" fillId="33" borderId="0" xfId="156" applyNumberFormat="1" applyFont="1" applyFill="1" applyAlignment="1">
      <alignment/>
    </xf>
    <xf numFmtId="181" fontId="150" fillId="33" borderId="0" xfId="0" applyNumberFormat="1" applyFont="1" applyFill="1" applyAlignment="1">
      <alignment/>
    </xf>
    <xf numFmtId="181" fontId="150" fillId="34" borderId="0" xfId="156" applyNumberFormat="1" applyFont="1" applyFill="1" applyAlignment="1">
      <alignment/>
    </xf>
    <xf numFmtId="43" fontId="150" fillId="33" borderId="0" xfId="0" applyNumberFormat="1" applyFont="1" applyFill="1" applyBorder="1" applyAlignment="1">
      <alignment/>
    </xf>
    <xf numFmtId="181" fontId="150" fillId="33" borderId="0" xfId="0" applyNumberFormat="1" applyFont="1" applyFill="1" applyBorder="1" applyAlignment="1">
      <alignment/>
    </xf>
    <xf numFmtId="43" fontId="150" fillId="34" borderId="0" xfId="43" applyFont="1" applyFill="1" applyAlignment="1">
      <alignment/>
    </xf>
    <xf numFmtId="0" fontId="51" fillId="33" borderId="0" xfId="0" applyFont="1" applyFill="1" applyBorder="1" applyAlignment="1">
      <alignment/>
    </xf>
    <xf numFmtId="10" fontId="0" fillId="34" borderId="0" xfId="156"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3"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3" fillId="33" borderId="12" xfId="43" applyFont="1" applyFill="1" applyBorder="1" applyAlignment="1">
      <alignment horizontal="right"/>
    </xf>
    <xf numFmtId="181" fontId="8" fillId="33" borderId="30" xfId="43" applyNumberFormat="1" applyFont="1" applyFill="1" applyBorder="1" applyAlignment="1">
      <alignment horizontal="right"/>
    </xf>
    <xf numFmtId="43" fontId="153" fillId="33" borderId="30" xfId="43" applyFont="1" applyFill="1" applyBorder="1" applyAlignment="1">
      <alignment horizontal="right"/>
    </xf>
    <xf numFmtId="43" fontId="8" fillId="33" borderId="30" xfId="43" applyFont="1" applyFill="1" applyBorder="1" applyAlignment="1">
      <alignment horizontal="right"/>
    </xf>
    <xf numFmtId="43" fontId="8" fillId="33" borderId="27" xfId="43" applyFont="1" applyFill="1" applyBorder="1" applyAlignment="1">
      <alignment horizontal="right"/>
    </xf>
    <xf numFmtId="43" fontId="153" fillId="33" borderId="27" xfId="43" applyFont="1" applyFill="1" applyBorder="1" applyAlignment="1">
      <alignment horizontal="right"/>
    </xf>
    <xf numFmtId="43" fontId="8" fillId="33" borderId="12" xfId="43" applyFont="1" applyFill="1" applyBorder="1" applyAlignment="1">
      <alignment horizontal="center"/>
    </xf>
    <xf numFmtId="43" fontId="8" fillId="33" borderId="27"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12" xfId="43" applyNumberFormat="1" applyFont="1" applyFill="1" applyBorder="1" applyAlignment="1">
      <alignment horizontal="center"/>
    </xf>
    <xf numFmtId="181" fontId="8" fillId="33" borderId="27" xfId="43" applyNumberFormat="1" applyFont="1" applyFill="1" applyBorder="1" applyAlignment="1">
      <alignment horizontal="right"/>
    </xf>
    <xf numFmtId="181" fontId="8" fillId="33" borderId="27" xfId="43" applyNumberFormat="1" applyFont="1" applyFill="1" applyBorder="1" applyAlignment="1">
      <alignment horizontal="center"/>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7" xfId="43" applyNumberFormat="1" applyFont="1" applyFill="1" applyBorder="1" applyAlignment="1">
      <alignment horizontal="right"/>
    </xf>
    <xf numFmtId="40" fontId="8" fillId="33" borderId="27" xfId="43" applyNumberFormat="1" applyFont="1" applyFill="1" applyBorder="1" applyAlignment="1">
      <alignment/>
    </xf>
    <xf numFmtId="40" fontId="8" fillId="33" borderId="12" xfId="93" applyNumberFormat="1" applyFont="1" applyFill="1" applyBorder="1" applyAlignment="1">
      <alignment horizontal="right"/>
    </xf>
    <xf numFmtId="40" fontId="24" fillId="33" borderId="12" xfId="93" applyNumberFormat="1" applyFont="1" applyFill="1" applyBorder="1" applyAlignment="1">
      <alignment horizontal="right"/>
    </xf>
    <xf numFmtId="40" fontId="24" fillId="33" borderId="27" xfId="93" applyNumberFormat="1" applyFont="1" applyFill="1" applyBorder="1" applyAlignment="1">
      <alignment horizontal="right"/>
    </xf>
    <xf numFmtId="181" fontId="29" fillId="34" borderId="19" xfId="43" applyNumberFormat="1" applyFont="1" applyFill="1" applyBorder="1" applyAlignment="1">
      <alignment/>
    </xf>
    <xf numFmtId="43" fontId="29" fillId="34" borderId="20" xfId="43" applyFont="1" applyFill="1" applyBorder="1" applyAlignment="1">
      <alignment/>
    </xf>
    <xf numFmtId="43" fontId="29" fillId="35" borderId="20" xfId="43" applyFont="1" applyFill="1" applyBorder="1" applyAlignment="1">
      <alignment horizontal="right"/>
    </xf>
    <xf numFmtId="43" fontId="149" fillId="35" borderId="20" xfId="43" applyFont="1" applyFill="1" applyBorder="1" applyAlignment="1">
      <alignment/>
    </xf>
    <xf numFmtId="43" fontId="149" fillId="35" borderId="20" xfId="43" applyFont="1" applyFill="1" applyBorder="1" applyAlignment="1">
      <alignment horizontal="right"/>
    </xf>
    <xf numFmtId="43" fontId="29" fillId="35" borderId="20" xfId="43" applyFont="1" applyFill="1" applyBorder="1" applyAlignment="1">
      <alignment/>
    </xf>
    <xf numFmtId="43" fontId="29" fillId="35" borderId="21" xfId="43" applyFont="1" applyFill="1" applyBorder="1" applyAlignment="1">
      <alignment horizontal="right"/>
    </xf>
    <xf numFmtId="43" fontId="149" fillId="35" borderId="21" xfId="43" applyFont="1" applyFill="1" applyBorder="1" applyAlignment="1">
      <alignment/>
    </xf>
    <xf numFmtId="43" fontId="29" fillId="35" borderId="21" xfId="43" applyFont="1" applyFill="1" applyBorder="1" applyAlignment="1">
      <alignment/>
    </xf>
    <xf numFmtId="181" fontId="8" fillId="34" borderId="19" xfId="43" applyNumberFormat="1" applyFont="1" applyFill="1" applyBorder="1" applyAlignment="1">
      <alignment/>
    </xf>
    <xf numFmtId="43" fontId="8" fillId="35" borderId="20" xfId="43" applyFont="1" applyFill="1" applyBorder="1" applyAlignment="1">
      <alignment horizontal="right"/>
    </xf>
    <xf numFmtId="43" fontId="153" fillId="35" borderId="20" xfId="43" applyFont="1" applyFill="1" applyBorder="1" applyAlignment="1">
      <alignment/>
    </xf>
    <xf numFmtId="43" fontId="8" fillId="35" borderId="20" xfId="43" applyFont="1" applyFill="1" applyBorder="1" applyAlignment="1">
      <alignment/>
    </xf>
    <xf numFmtId="43" fontId="8" fillId="34" borderId="20" xfId="43" applyFont="1" applyFill="1" applyBorder="1" applyAlignment="1">
      <alignment/>
    </xf>
    <xf numFmtId="43" fontId="8" fillId="35" borderId="21" xfId="43" applyFont="1" applyFill="1" applyBorder="1" applyAlignment="1">
      <alignment horizontal="right"/>
    </xf>
    <xf numFmtId="43" fontId="153" fillId="35" borderId="21" xfId="43" applyFont="1" applyFill="1" applyBorder="1" applyAlignment="1">
      <alignment/>
    </xf>
    <xf numFmtId="43" fontId="8" fillId="35" borderId="21" xfId="43" applyFont="1" applyFill="1" applyBorder="1" applyAlignment="1">
      <alignment/>
    </xf>
    <xf numFmtId="0" fontId="14" fillId="33" borderId="0" xfId="0" applyFont="1" applyFill="1" applyBorder="1" applyAlignment="1">
      <alignment vertical="center"/>
    </xf>
    <xf numFmtId="0" fontId="14" fillId="33" borderId="0" xfId="0" applyFont="1" applyFill="1" applyBorder="1" applyAlignment="1">
      <alignment/>
    </xf>
    <xf numFmtId="0" fontId="14" fillId="34" borderId="0" xfId="0" applyFont="1" applyFill="1" applyBorder="1" applyAlignment="1">
      <alignment/>
    </xf>
    <xf numFmtId="0" fontId="8" fillId="34" borderId="0" xfId="0" applyFont="1" applyFill="1" applyAlignment="1">
      <alignment horizontal="left" vertical="top" wrapText="1"/>
    </xf>
    <xf numFmtId="0" fontId="8" fillId="33" borderId="0" xfId="0" applyFont="1" applyFill="1" applyAlignment="1">
      <alignment horizontal="left"/>
    </xf>
    <xf numFmtId="0" fontId="12" fillId="33" borderId="0" xfId="0" applyFont="1" applyFill="1" applyAlignment="1">
      <alignment horizontal="justify"/>
    </xf>
    <xf numFmtId="0" fontId="59" fillId="33" borderId="0" xfId="95"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5"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1" applyFont="1" applyFill="1" applyAlignment="1">
      <alignment horizontal="left"/>
      <protection/>
    </xf>
    <xf numFmtId="0" fontId="60" fillId="33" borderId="0" xfId="95" applyFont="1" applyFill="1" applyAlignment="1" applyProtection="1">
      <alignment/>
      <protection/>
    </xf>
    <xf numFmtId="0" fontId="59" fillId="33" borderId="0" xfId="95" applyFont="1" applyFill="1" applyAlignment="1" applyProtection="1">
      <alignment vertical="top" wrapText="1"/>
      <protection/>
    </xf>
    <xf numFmtId="0" fontId="29" fillId="33" borderId="0" xfId="151" applyFont="1" applyFill="1" applyAlignment="1">
      <alignment/>
      <protection/>
    </xf>
    <xf numFmtId="0" fontId="8" fillId="33" borderId="0" xfId="0" applyFont="1" applyFill="1" applyAlignment="1">
      <alignment wrapText="1"/>
    </xf>
    <xf numFmtId="0" fontId="25" fillId="33" borderId="0" xfId="111"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73" fillId="33" borderId="0" xfId="0" applyFont="1" applyFill="1" applyAlignment="1">
      <alignment horizontal="left"/>
    </xf>
    <xf numFmtId="0" fontId="160" fillId="33" borderId="0" xfId="95"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0" fillId="33" borderId="0" xfId="0" applyFont="1" applyFill="1" applyAlignment="1">
      <alignment horizontal="left"/>
    </xf>
    <xf numFmtId="0" fontId="67" fillId="33" borderId="0" xfId="0" applyFont="1" applyFill="1" applyAlignment="1">
      <alignment horizontal="left"/>
    </xf>
    <xf numFmtId="0" fontId="161" fillId="33" borderId="0" xfId="0" applyFont="1" applyFill="1" applyAlignment="1">
      <alignmen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3" fillId="33" borderId="0" xfId="0" applyFont="1" applyFill="1" applyAlignment="1">
      <alignment horizontal="left"/>
    </xf>
    <xf numFmtId="0" fontId="165" fillId="34" borderId="0" xfId="0" applyFont="1" applyFill="1" applyAlignment="1">
      <alignment/>
    </xf>
    <xf numFmtId="0" fontId="162" fillId="34" borderId="0" xfId="0" applyFont="1" applyFill="1" applyAlignment="1">
      <alignment/>
    </xf>
    <xf numFmtId="0" fontId="166"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7" fillId="33" borderId="0" xfId="0" applyFont="1" applyFill="1" applyAlignment="1">
      <alignment/>
    </xf>
    <xf numFmtId="0" fontId="76" fillId="33" borderId="0" xfId="0" applyFont="1" applyFill="1" applyAlignment="1">
      <alignment/>
    </xf>
    <xf numFmtId="0" fontId="168" fillId="15" borderId="0" xfId="0" applyFont="1" applyFill="1" applyBorder="1" applyAlignment="1">
      <alignment horizontal="center"/>
    </xf>
    <xf numFmtId="0" fontId="169" fillId="15" borderId="31" xfId="34" applyFont="1" applyFill="1" applyBorder="1" applyAlignment="1">
      <alignment horizontal="center"/>
    </xf>
    <xf numFmtId="0" fontId="169" fillId="15" borderId="32" xfId="34" applyFont="1" applyFill="1" applyBorder="1" applyAlignment="1">
      <alignment horizontal="center"/>
    </xf>
    <xf numFmtId="0" fontId="169" fillId="15" borderId="31" xfId="34" applyFont="1" applyFill="1" applyBorder="1" applyAlignment="1">
      <alignment horizontal="center" wrapText="1"/>
    </xf>
    <xf numFmtId="0" fontId="169" fillId="15" borderId="33" xfId="34" applyFont="1" applyFill="1" applyBorder="1" applyAlignment="1">
      <alignment horizontal="center" vertical="center" wrapText="1"/>
    </xf>
    <xf numFmtId="0" fontId="170" fillId="15" borderId="33" xfId="34" applyFont="1" applyFill="1" applyBorder="1" applyAlignment="1">
      <alignment horizontal="center" vertical="center" wrapText="1"/>
    </xf>
    <xf numFmtId="0" fontId="14" fillId="15" borderId="34" xfId="0" applyFont="1" applyFill="1" applyBorder="1" applyAlignment="1">
      <alignment horizontal="center"/>
    </xf>
    <xf numFmtId="0" fontId="14" fillId="15" borderId="35" xfId="0" applyFont="1" applyFill="1" applyBorder="1" applyAlignment="1">
      <alignment horizontal="center"/>
    </xf>
    <xf numFmtId="0" fontId="14" fillId="15" borderId="36" xfId="0" applyFont="1" applyFill="1" applyBorder="1" applyAlignment="1">
      <alignment horizontal="center"/>
    </xf>
    <xf numFmtId="0" fontId="14" fillId="15" borderId="37" xfId="0" applyFont="1" applyFill="1" applyBorder="1" applyAlignment="1">
      <alignment horizontal="center"/>
    </xf>
    <xf numFmtId="0" fontId="14" fillId="15" borderId="38" xfId="0" applyFont="1" applyFill="1" applyBorder="1" applyAlignment="1">
      <alignment horizontal="center"/>
    </xf>
    <xf numFmtId="0" fontId="171" fillId="15" borderId="39" xfId="0" applyFont="1" applyFill="1" applyBorder="1" applyAlignment="1">
      <alignment horizontal="center" vertical="center" wrapText="1"/>
    </xf>
    <xf numFmtId="43" fontId="0" fillId="33" borderId="0" xfId="43" applyFont="1" applyFill="1" applyAlignment="1">
      <alignment/>
    </xf>
    <xf numFmtId="43" fontId="149" fillId="35" borderId="20" xfId="43" applyFont="1" applyFill="1" applyBorder="1" applyAlignment="1">
      <alignment horizontal="center"/>
    </xf>
    <xf numFmtId="43" fontId="8" fillId="35" borderId="20" xfId="43" applyFont="1" applyFill="1" applyBorder="1" applyAlignment="1">
      <alignment horizontal="center"/>
    </xf>
    <xf numFmtId="0" fontId="153" fillId="33" borderId="0" xfId="0" applyFont="1" applyFill="1" applyBorder="1" applyAlignment="1">
      <alignment/>
    </xf>
    <xf numFmtId="43" fontId="153" fillId="35" borderId="20" xfId="43" applyFont="1" applyFill="1" applyBorder="1" applyAlignment="1">
      <alignment horizontal="right"/>
    </xf>
    <xf numFmtId="0" fontId="69" fillId="33" borderId="0" xfId="0" applyFont="1" applyFill="1" applyBorder="1" applyAlignment="1">
      <alignment horizontal="center"/>
    </xf>
    <xf numFmtId="0" fontId="56" fillId="34" borderId="0" xfId="111" applyFont="1" applyFill="1" applyBorder="1" applyAlignment="1">
      <alignment horizontal="left"/>
      <protection/>
    </xf>
    <xf numFmtId="0" fontId="72" fillId="34" borderId="0" xfId="111"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8" fillId="33" borderId="0" xfId="0" applyFont="1" applyFill="1" applyAlignment="1">
      <alignment horizontal="left" wrapText="1"/>
    </xf>
    <xf numFmtId="0" fontId="57" fillId="33" borderId="0" xfId="0" applyFont="1" applyFill="1" applyBorder="1" applyAlignment="1">
      <alignment horizontal="left"/>
    </xf>
    <xf numFmtId="0" fontId="58" fillId="33" borderId="0" xfId="0" applyFont="1" applyFill="1" applyAlignment="1">
      <alignment horizontal="left"/>
    </xf>
    <xf numFmtId="0" fontId="12" fillId="34" borderId="0" xfId="0" applyFont="1" applyFill="1" applyAlignment="1">
      <alignment horizontal="left" vertical="top" wrapText="1"/>
    </xf>
    <xf numFmtId="0" fontId="20" fillId="34" borderId="23" xfId="0" applyFont="1" applyFill="1" applyBorder="1" applyAlignment="1">
      <alignment horizontal="center"/>
    </xf>
    <xf numFmtId="0" fontId="36" fillId="34" borderId="40" xfId="93" applyFont="1" applyFill="1" applyBorder="1" applyAlignment="1">
      <alignment horizontal="center" vertical="center"/>
    </xf>
    <xf numFmtId="0" fontId="172" fillId="15" borderId="41" xfId="0" applyFont="1" applyFill="1" applyBorder="1" applyAlignment="1">
      <alignment horizontal="center" vertical="center"/>
    </xf>
    <xf numFmtId="0" fontId="172" fillId="15" borderId="42" xfId="0" applyFont="1" applyFill="1" applyBorder="1" applyAlignment="1">
      <alignment horizontal="center" vertical="center"/>
    </xf>
    <xf numFmtId="180" fontId="5" fillId="34" borderId="0" xfId="43" applyNumberFormat="1" applyFont="1" applyFill="1" applyBorder="1" applyAlignment="1">
      <alignment horizontal="center"/>
    </xf>
    <xf numFmtId="0" fontId="171" fillId="15" borderId="41" xfId="0" applyFont="1" applyFill="1" applyBorder="1" applyAlignment="1">
      <alignment horizontal="center"/>
    </xf>
    <xf numFmtId="0" fontId="171" fillId="15" borderId="42" xfId="0" applyFont="1" applyFill="1" applyBorder="1" applyAlignment="1">
      <alignment horizontal="center"/>
    </xf>
    <xf numFmtId="0" fontId="19" fillId="33" borderId="0" xfId="0" applyFont="1" applyFill="1" applyBorder="1" applyAlignment="1">
      <alignment horizontal="center"/>
    </xf>
    <xf numFmtId="0" fontId="170" fillId="15" borderId="41" xfId="0" applyFont="1" applyFill="1" applyBorder="1" applyAlignment="1">
      <alignment horizontal="center"/>
    </xf>
    <xf numFmtId="0" fontId="170" fillId="15" borderId="42" xfId="0" applyFont="1" applyFill="1" applyBorder="1" applyAlignment="1">
      <alignment horizontal="center"/>
    </xf>
    <xf numFmtId="0" fontId="168" fillId="15" borderId="41" xfId="0" applyFont="1" applyFill="1" applyBorder="1" applyAlignment="1">
      <alignment horizontal="center"/>
    </xf>
    <xf numFmtId="0" fontId="168" fillId="15" borderId="42" xfId="0" applyFont="1" applyFill="1" applyBorder="1" applyAlignment="1">
      <alignment horizontal="center"/>
    </xf>
    <xf numFmtId="0" fontId="170" fillId="15" borderId="41" xfId="0" applyFont="1" applyFill="1" applyBorder="1" applyAlignment="1">
      <alignment horizontal="center" wrapText="1"/>
    </xf>
    <xf numFmtId="0" fontId="36" fillId="34" borderId="40" xfId="93" applyFont="1" applyFill="1" applyBorder="1" applyAlignment="1">
      <alignment horizontal="center"/>
    </xf>
    <xf numFmtId="0" fontId="3" fillId="33" borderId="0" xfId="150" applyFont="1" applyFill="1" applyBorder="1" applyAlignment="1">
      <alignment horizontal="center" vertical="center" wrapText="1"/>
      <protection/>
    </xf>
    <xf numFmtId="0" fontId="172" fillId="15" borderId="41" xfId="0" applyFont="1" applyFill="1" applyBorder="1" applyAlignment="1">
      <alignment horizontal="center"/>
    </xf>
    <xf numFmtId="0" fontId="172" fillId="15" borderId="42" xfId="0" applyFont="1" applyFill="1" applyBorder="1" applyAlignment="1">
      <alignment horizontal="center"/>
    </xf>
    <xf numFmtId="180" fontId="5" fillId="34" borderId="0" xfId="43" applyNumberFormat="1" applyFont="1" applyFill="1" applyAlignment="1">
      <alignment horizontal="center"/>
    </xf>
    <xf numFmtId="0" fontId="14" fillId="15" borderId="43" xfId="0" applyFont="1" applyFill="1" applyBorder="1" applyAlignment="1">
      <alignment horizontal="center"/>
    </xf>
    <xf numFmtId="0" fontId="14" fillId="15" borderId="44" xfId="0" applyFont="1" applyFill="1" applyBorder="1" applyAlignment="1">
      <alignment horizontal="center"/>
    </xf>
    <xf numFmtId="0" fontId="14" fillId="15" borderId="45" xfId="0" applyFont="1" applyFill="1" applyBorder="1" applyAlignment="1">
      <alignment horizontal="center"/>
    </xf>
    <xf numFmtId="0" fontId="16" fillId="33" borderId="0" xfId="150" applyFont="1" applyFill="1" applyBorder="1" applyAlignment="1" applyProtection="1">
      <alignment horizontal="center" vertical="center"/>
      <protection hidden="1"/>
    </xf>
    <xf numFmtId="0" fontId="6" fillId="33" borderId="0" xfId="150"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69" fillId="15" borderId="46" xfId="0" applyFont="1" applyFill="1" applyBorder="1" applyAlignment="1">
      <alignment horizontal="center" vertical="center" wrapText="1"/>
    </xf>
    <xf numFmtId="0" fontId="169" fillId="15" borderId="47" xfId="0" applyFont="1" applyFill="1" applyBorder="1" applyAlignment="1">
      <alignment horizontal="center" vertical="center" wrapText="1"/>
    </xf>
    <xf numFmtId="0" fontId="16" fillId="33" borderId="0" xfId="150" applyNumberFormat="1" applyFont="1" applyFill="1" applyBorder="1" applyAlignment="1">
      <alignment horizontal="center" vertical="top"/>
      <protection/>
    </xf>
    <xf numFmtId="0" fontId="170" fillId="15" borderId="46" xfId="0" applyFont="1" applyFill="1" applyBorder="1" applyAlignment="1">
      <alignment horizontal="center" wrapText="1"/>
    </xf>
    <xf numFmtId="0" fontId="170" fillId="15" borderId="47" xfId="0" applyFont="1" applyFill="1" applyBorder="1" applyAlignment="1">
      <alignment horizontal="center" wrapText="1"/>
    </xf>
    <xf numFmtId="0" fontId="11" fillId="33" borderId="0" xfId="150" applyFont="1" applyFill="1" applyBorder="1" applyAlignment="1">
      <alignment horizontal="right"/>
      <protection/>
    </xf>
    <xf numFmtId="0" fontId="37" fillId="34" borderId="0" xfId="150" applyFont="1" applyFill="1" applyBorder="1" applyAlignment="1">
      <alignment horizontal="center" vertical="center" wrapText="1"/>
      <protection/>
    </xf>
    <xf numFmtId="0" fontId="16" fillId="34" borderId="0" xfId="150" applyNumberFormat="1" applyFont="1" applyFill="1" applyBorder="1" applyAlignment="1">
      <alignment horizontal="center" vertical="top"/>
      <protection/>
    </xf>
    <xf numFmtId="43" fontId="156" fillId="34" borderId="0" xfId="0" applyNumberFormat="1" applyFont="1" applyFill="1" applyAlignment="1">
      <alignment horizontal="center"/>
    </xf>
    <xf numFmtId="0" fontId="157" fillId="34" borderId="0" xfId="0" applyFont="1" applyFill="1" applyAlignment="1">
      <alignment horizontal="center"/>
    </xf>
    <xf numFmtId="0" fontId="156" fillId="34" borderId="0" xfId="0" applyFont="1" applyFill="1" applyBorder="1" applyAlignment="1">
      <alignment horizontal="center"/>
    </xf>
    <xf numFmtId="0" fontId="157" fillId="34" borderId="0" xfId="0" applyFont="1" applyFill="1" applyBorder="1" applyAlignment="1">
      <alignment horizontal="center"/>
    </xf>
    <xf numFmtId="0" fontId="171" fillId="15" borderId="48" xfId="0" applyFont="1" applyFill="1" applyBorder="1" applyAlignment="1">
      <alignment horizontal="center" vertical="center" wrapText="1"/>
    </xf>
    <xf numFmtId="0" fontId="171" fillId="15" borderId="49" xfId="0" applyFont="1" applyFill="1" applyBorder="1" applyAlignment="1">
      <alignment horizontal="center" vertical="center" wrapText="1"/>
    </xf>
    <xf numFmtId="0" fontId="171" fillId="15" borderId="41" xfId="0" applyFont="1" applyFill="1" applyBorder="1" applyAlignment="1">
      <alignment horizontal="center" vertical="center" wrapText="1"/>
    </xf>
    <xf numFmtId="0" fontId="171" fillId="15" borderId="0" xfId="0" applyFont="1" applyFill="1" applyBorder="1" applyAlignment="1">
      <alignment horizontal="center" vertical="center" wrapText="1"/>
    </xf>
    <xf numFmtId="0" fontId="171" fillId="15" borderId="42" xfId="0" applyFont="1" applyFill="1" applyBorder="1" applyAlignment="1">
      <alignment horizontal="center" vertical="center" wrapText="1"/>
    </xf>
    <xf numFmtId="0" fontId="170" fillId="15" borderId="41" xfId="0" applyFont="1" applyFill="1" applyBorder="1" applyAlignment="1">
      <alignment horizontal="center" vertical="center" wrapText="1"/>
    </xf>
    <xf numFmtId="0" fontId="170" fillId="15" borderId="42" xfId="0" applyFont="1" applyFill="1" applyBorder="1" applyAlignment="1">
      <alignment horizontal="center" vertical="center" wrapText="1"/>
    </xf>
    <xf numFmtId="0" fontId="170" fillId="15" borderId="39" xfId="0" applyFont="1" applyFill="1" applyBorder="1" applyAlignment="1">
      <alignment horizontal="center" vertical="center" wrapText="1"/>
    </xf>
    <xf numFmtId="0" fontId="170" fillId="15" borderId="50" xfId="0" applyFont="1" applyFill="1" applyBorder="1" applyAlignment="1">
      <alignment horizontal="center" vertical="center" wrapText="1"/>
    </xf>
    <xf numFmtId="0" fontId="170" fillId="15" borderId="51" xfId="0" applyFont="1" applyFill="1" applyBorder="1" applyAlignment="1">
      <alignment horizontal="center" vertical="center" wrapText="1"/>
    </xf>
    <xf numFmtId="0" fontId="151" fillId="34" borderId="22" xfId="0" applyFont="1" applyFill="1" applyBorder="1" applyAlignment="1">
      <alignment horizontal="left"/>
    </xf>
    <xf numFmtId="0" fontId="151" fillId="34" borderId="0" xfId="0" applyFont="1" applyFill="1" applyBorder="1" applyAlignment="1">
      <alignment horizontal="left"/>
    </xf>
    <xf numFmtId="0" fontId="151" fillId="34" borderId="15" xfId="0" applyFont="1" applyFill="1" applyBorder="1" applyAlignment="1">
      <alignment horizontal="left"/>
    </xf>
    <xf numFmtId="0" fontId="156" fillId="34" borderId="0" xfId="0" applyFont="1" applyFill="1" applyAlignment="1">
      <alignment horizontal="center"/>
    </xf>
    <xf numFmtId="0" fontId="151" fillId="34" borderId="24" xfId="0" applyFont="1" applyFill="1" applyBorder="1" applyAlignment="1">
      <alignment horizontal="left"/>
    </xf>
    <xf numFmtId="0" fontId="172" fillId="15" borderId="52" xfId="0" applyFont="1" applyFill="1" applyBorder="1" applyAlignment="1">
      <alignment horizontal="center" wrapText="1"/>
    </xf>
    <xf numFmtId="0" fontId="172" fillId="15" borderId="53" xfId="0" applyFont="1" applyFill="1" applyBorder="1" applyAlignment="1">
      <alignment horizontal="center" wrapText="1"/>
    </xf>
    <xf numFmtId="0" fontId="172" fillId="15" borderId="0" xfId="0" applyFont="1" applyFill="1" applyBorder="1" applyAlignment="1">
      <alignment horizontal="center" wrapText="1"/>
    </xf>
    <xf numFmtId="0" fontId="172" fillId="15" borderId="54" xfId="0" applyFont="1" applyFill="1" applyBorder="1" applyAlignment="1">
      <alignment horizontal="center" wrapText="1"/>
    </xf>
    <xf numFmtId="0" fontId="156" fillId="15" borderId="55" xfId="34" applyFont="1" applyFill="1" applyBorder="1" applyAlignment="1">
      <alignment horizontal="center" wrapText="1"/>
    </xf>
    <xf numFmtId="0" fontId="156"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6" fillId="15" borderId="56" xfId="34" applyFont="1" applyFill="1" applyBorder="1" applyAlignment="1">
      <alignment horizontal="center" wrapText="1"/>
    </xf>
    <xf numFmtId="0" fontId="156" fillId="15" borderId="57" xfId="34" applyFont="1" applyFill="1" applyBorder="1" applyAlignment="1">
      <alignment horizontal="center" wrapText="1"/>
    </xf>
    <xf numFmtId="43" fontId="20" fillId="34" borderId="0" xfId="0" applyNumberFormat="1" applyFont="1" applyFill="1" applyAlignment="1">
      <alignment horizontal="center"/>
    </xf>
    <xf numFmtId="0" fontId="86" fillId="15" borderId="41" xfId="0" applyFont="1" applyFill="1" applyBorder="1" applyAlignment="1">
      <alignment horizontal="center" vertical="center"/>
    </xf>
    <xf numFmtId="0" fontId="86" fillId="15" borderId="42" xfId="0" applyFont="1" applyFill="1" applyBorder="1" applyAlignment="1">
      <alignment horizontal="center" vertical="center"/>
    </xf>
    <xf numFmtId="0" fontId="86" fillId="15" borderId="41" xfId="0" applyFont="1" applyFill="1" applyBorder="1" applyAlignment="1">
      <alignment horizontal="center" vertical="center" wrapText="1"/>
    </xf>
    <xf numFmtId="0" fontId="86" fillId="15" borderId="42" xfId="0" applyFont="1" applyFill="1" applyBorder="1" applyAlignment="1">
      <alignment horizontal="center" vertical="center" wrapText="1"/>
    </xf>
    <xf numFmtId="0" fontId="13" fillId="15" borderId="58" xfId="0" applyFont="1" applyFill="1" applyBorder="1" applyAlignment="1">
      <alignment horizontal="center" vertical="center" wrapText="1"/>
    </xf>
    <xf numFmtId="0" fontId="13" fillId="15" borderId="41" xfId="0" applyFont="1" applyFill="1" applyBorder="1" applyAlignment="1">
      <alignment horizontal="center" vertical="center" wrapText="1"/>
    </xf>
    <xf numFmtId="0" fontId="13" fillId="15" borderId="42" xfId="0" applyFont="1" applyFill="1" applyBorder="1" applyAlignment="1">
      <alignment horizontal="center" vertical="center" wrapText="1"/>
    </xf>
    <xf numFmtId="0" fontId="20" fillId="34" borderId="0" xfId="0" applyFont="1" applyFill="1" applyAlignment="1">
      <alignment horizontal="center"/>
    </xf>
    <xf numFmtId="0" fontId="172" fillId="15" borderId="41" xfId="0" applyFont="1" applyFill="1" applyBorder="1" applyAlignment="1">
      <alignment horizontal="center" vertical="center" wrapText="1"/>
    </xf>
    <xf numFmtId="0" fontId="172" fillId="15" borderId="42" xfId="0" applyFont="1" applyFill="1" applyBorder="1" applyAlignment="1">
      <alignment horizontal="center" vertical="center" wrapText="1"/>
    </xf>
    <xf numFmtId="0" fontId="170" fillId="15" borderId="58" xfId="0" applyFont="1" applyFill="1" applyBorder="1" applyAlignment="1">
      <alignment horizontal="center" vertical="center" wrapText="1"/>
    </xf>
    <xf numFmtId="0" fontId="36" fillId="34" borderId="23" xfId="93" applyFont="1" applyFill="1" applyBorder="1" applyAlignment="1">
      <alignment horizontal="center"/>
    </xf>
    <xf numFmtId="0" fontId="172" fillId="15" borderId="0" xfId="0" applyFont="1" applyFill="1" applyBorder="1" applyAlignment="1">
      <alignment horizontal="center" vertical="center" wrapText="1"/>
    </xf>
    <xf numFmtId="0" fontId="172" fillId="15" borderId="54" xfId="0" applyFont="1" applyFill="1" applyBorder="1" applyAlignment="1">
      <alignment horizontal="center" vertical="center" wrapText="1"/>
    </xf>
    <xf numFmtId="0" fontId="171" fillId="15" borderId="32" xfId="34" applyFont="1" applyFill="1" applyBorder="1" applyAlignment="1">
      <alignment horizontal="center"/>
    </xf>
    <xf numFmtId="0" fontId="169" fillId="15" borderId="32" xfId="34" applyFont="1" applyFill="1" applyBorder="1" applyAlignment="1">
      <alignment horizontal="center"/>
    </xf>
    <xf numFmtId="0" fontId="36" fillId="34" borderId="59" xfId="93" applyFont="1" applyFill="1" applyBorder="1" applyAlignment="1">
      <alignment horizontal="center"/>
    </xf>
    <xf numFmtId="0" fontId="171" fillId="15" borderId="55" xfId="34" applyFont="1" applyFill="1" applyBorder="1" applyAlignment="1">
      <alignment horizontal="center"/>
    </xf>
    <xf numFmtId="0" fontId="171" fillId="15" borderId="0" xfId="34" applyFont="1" applyFill="1" applyBorder="1" applyAlignment="1">
      <alignment horizontal="center"/>
    </xf>
    <xf numFmtId="0" fontId="169" fillId="15" borderId="31" xfId="34" applyFont="1" applyFill="1" applyBorder="1" applyAlignment="1">
      <alignment horizontal="center"/>
    </xf>
    <xf numFmtId="0" fontId="169" fillId="15" borderId="14" xfId="34" applyFont="1" applyFill="1" applyBorder="1" applyAlignment="1">
      <alignment horizontal="center"/>
    </xf>
    <xf numFmtId="0" fontId="0" fillId="15" borderId="60" xfId="0" applyFont="1" applyFill="1" applyBorder="1" applyAlignment="1">
      <alignment/>
    </xf>
    <xf numFmtId="0" fontId="171" fillId="15" borderId="61" xfId="34" applyFont="1" applyFill="1" applyBorder="1" applyAlignment="1">
      <alignment horizontal="center" vertical="center"/>
    </xf>
    <xf numFmtId="0" fontId="171" fillId="15" borderId="62" xfId="34" applyFont="1" applyFill="1" applyBorder="1" applyAlignment="1">
      <alignment horizontal="center" vertical="center"/>
    </xf>
    <xf numFmtId="0" fontId="171" fillId="15" borderId="56" xfId="34" applyFont="1" applyFill="1" applyBorder="1" applyAlignment="1">
      <alignment horizontal="center" vertical="center"/>
    </xf>
    <xf numFmtId="0" fontId="171" fillId="15" borderId="63" xfId="34" applyFont="1" applyFill="1" applyBorder="1" applyAlignment="1">
      <alignment horizontal="center" vertical="center"/>
    </xf>
    <xf numFmtId="0" fontId="171" fillId="15" borderId="64" xfId="34" applyFont="1" applyFill="1" applyBorder="1" applyAlignment="1">
      <alignment horizontal="center" wrapText="1"/>
    </xf>
    <xf numFmtId="0" fontId="171" fillId="15" borderId="65" xfId="34" applyFont="1" applyFill="1" applyBorder="1" applyAlignment="1">
      <alignment horizontal="center" wrapText="1"/>
    </xf>
    <xf numFmtId="0" fontId="171" fillId="15" borderId="66" xfId="34" applyFont="1" applyFill="1" applyBorder="1" applyAlignment="1">
      <alignment horizontal="center" wrapText="1"/>
    </xf>
    <xf numFmtId="0" fontId="171" fillId="15" borderId="67" xfId="34" applyFont="1" applyFill="1" applyBorder="1" applyAlignment="1">
      <alignment horizontal="center" wrapText="1"/>
    </xf>
    <xf numFmtId="0" fontId="171" fillId="15" borderId="68"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cellXfs>
  <cellStyles count="1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2" xfId="66"/>
    <cellStyle name="Comma 2 2" xfId="67"/>
    <cellStyle name="Comma 2 3" xfId="68"/>
    <cellStyle name="Comma 3" xfId="69"/>
    <cellStyle name="Comma 3 2" xfId="70"/>
    <cellStyle name="Comma 3 3" xfId="71"/>
    <cellStyle name="Comma 4" xfId="72"/>
    <cellStyle name="Comma 4 2" xfId="73"/>
    <cellStyle name="Comma 4 3" xfId="74"/>
    <cellStyle name="Comma 5" xfId="75"/>
    <cellStyle name="Comma 6" xfId="76"/>
    <cellStyle name="Comma 6 2" xfId="77"/>
    <cellStyle name="Comma 6 3" xfId="78"/>
    <cellStyle name="Comma 7" xfId="79"/>
    <cellStyle name="Comma 7 2" xfId="80"/>
    <cellStyle name="Comma 7 3" xfId="81"/>
    <cellStyle name="Comma 8" xfId="82"/>
    <cellStyle name="Comma 9" xfId="83"/>
    <cellStyle name="Comma 9 2" xfId="84"/>
    <cellStyle name="Comma 9 3" xfId="85"/>
    <cellStyle name="Currency" xfId="86"/>
    <cellStyle name="Currency [0]" xfId="87"/>
    <cellStyle name="Explanatory Text" xfId="88"/>
    <cellStyle name="Followed Hyperlink" xfId="89"/>
    <cellStyle name="Good" xfId="90"/>
    <cellStyle name="Heading 1" xfId="91"/>
    <cellStyle name="Heading 2" xfId="92"/>
    <cellStyle name="Heading 3" xfId="93"/>
    <cellStyle name="Heading 4" xfId="94"/>
    <cellStyle name="Hyperlink" xfId="95"/>
    <cellStyle name="Hyperlink 2" xfId="96"/>
    <cellStyle name="Input" xfId="97"/>
    <cellStyle name="Linked Cell" xfId="98"/>
    <cellStyle name="Neutral" xfId="99"/>
    <cellStyle name="Normal 10" xfId="100"/>
    <cellStyle name="Normal 10 2" xfId="101"/>
    <cellStyle name="Normal 10 3" xfId="102"/>
    <cellStyle name="Normal 11" xfId="103"/>
    <cellStyle name="Normal 11 2" xfId="104"/>
    <cellStyle name="Normal 12" xfId="105"/>
    <cellStyle name="Normal 13" xfId="106"/>
    <cellStyle name="Normal 14" xfId="107"/>
    <cellStyle name="Normal 15" xfId="108"/>
    <cellStyle name="Normal 16" xfId="109"/>
    <cellStyle name="Normal 17" xfId="110"/>
    <cellStyle name="Normal 18" xfId="111"/>
    <cellStyle name="Normal 18 2" xfId="112"/>
    <cellStyle name="Normal 18 3" xfId="113"/>
    <cellStyle name="Normal 19" xfId="114"/>
    <cellStyle name="Normal 2" xfId="115"/>
    <cellStyle name="Normal 2 2" xfId="116"/>
    <cellStyle name="Normal 2 3" xfId="117"/>
    <cellStyle name="Normal 2 4" xfId="118"/>
    <cellStyle name="Normal 2 5" xfId="119"/>
    <cellStyle name="Normal 20" xfId="120"/>
    <cellStyle name="Normal 21" xfId="121"/>
    <cellStyle name="Normal 22" xfId="122"/>
    <cellStyle name="Normal 23" xfId="123"/>
    <cellStyle name="Normal 24" xfId="124"/>
    <cellStyle name="Normal 25" xfId="125"/>
    <cellStyle name="Normal 26" xfId="126"/>
    <cellStyle name="Normal 27" xfId="127"/>
    <cellStyle name="Normal 3" xfId="128"/>
    <cellStyle name="Normal 3 2" xfId="129"/>
    <cellStyle name="Normal 3 3" xfId="130"/>
    <cellStyle name="Normal 3 4" xfId="131"/>
    <cellStyle name="Normal 4" xfId="132"/>
    <cellStyle name="Normal 4 2" xfId="133"/>
    <cellStyle name="Normal 4 3" xfId="134"/>
    <cellStyle name="Normal 5" xfId="135"/>
    <cellStyle name="Normal 5 2" xfId="136"/>
    <cellStyle name="Normal 5 3" xfId="137"/>
    <cellStyle name="Normal 6" xfId="138"/>
    <cellStyle name="Normal 6 2" xfId="139"/>
    <cellStyle name="Normal 6 3" xfId="140"/>
    <cellStyle name="Normal 7" xfId="141"/>
    <cellStyle name="Normal 7 2" xfId="142"/>
    <cellStyle name="Normal 7 3" xfId="143"/>
    <cellStyle name="Normal 8" xfId="144"/>
    <cellStyle name="Normal 8 2" xfId="145"/>
    <cellStyle name="Normal 8 3" xfId="146"/>
    <cellStyle name="Normal 9" xfId="147"/>
    <cellStyle name="Normal 9 2" xfId="148"/>
    <cellStyle name="Normal 9 3" xfId="149"/>
    <cellStyle name="Normal_D._Sprawozdanie_2006" xfId="150"/>
    <cellStyle name="Normal_Market_Trends tables 300902" xfId="151"/>
    <cellStyle name="Normalny_A_Informacje o zakładach ubezpieczeń 2_03" xfId="152"/>
    <cellStyle name="Normalny_tabele 1997-1" xfId="153"/>
    <cellStyle name="Note" xfId="154"/>
    <cellStyle name="Output" xfId="155"/>
    <cellStyle name="Percent" xfId="156"/>
    <cellStyle name="Percent 2" xfId="157"/>
    <cellStyle name="Percent 2 2" xfId="158"/>
    <cellStyle name="Percent 2 3" xfId="159"/>
    <cellStyle name="Percent 2 4" xfId="160"/>
    <cellStyle name="Percent 2 5" xfId="161"/>
    <cellStyle name="Percent 2 6" xfId="162"/>
    <cellStyle name="Percent 2 7" xfId="163"/>
    <cellStyle name="Percent 3" xfId="164"/>
    <cellStyle name="Title" xfId="165"/>
    <cellStyle name="Total" xfId="166"/>
    <cellStyle name="Warning Text" xfId="1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
          <c:y val="0.00975"/>
          <c:w val="0.51925"/>
          <c:h val="0.925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vln'!$C$9,'[1]krahasim me vitin 2015 vln'!$C$12,'[1]krahasim me vitin 2015 vln'!$C$15,'[1]krahasim me vitin 2015 vln'!$C$18,'[1]krahasim me vitin 2015 vln'!$C$21)</c:f>
              <c:numCache>
                <c:ptCount val="5"/>
                <c:pt idx="0">
                  <c:v>17410.520000000004</c:v>
                </c:pt>
                <c:pt idx="1">
                  <c:v>5627.0599999999995</c:v>
                </c:pt>
                <c:pt idx="2">
                  <c:v>2527.4589586</c:v>
                </c:pt>
                <c:pt idx="3">
                  <c:v>309.32</c:v>
                </c:pt>
                <c:pt idx="4">
                  <c:v>19273.06281</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8"/>
          <c:y val="0.007"/>
          <c:w val="0.54425"/>
          <c:h val="0.91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9359.49</c:v>
                </c:pt>
                <c:pt idx="1">
                  <c:v>2315.92</c:v>
                </c:pt>
                <c:pt idx="2">
                  <c:v>1227.76</c:v>
                </c:pt>
                <c:pt idx="3">
                  <c:v>71.47999999999999</c:v>
                </c:pt>
                <c:pt idx="4">
                  <c:v>13654.78000002</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5"/>
          <c:y val="0.015"/>
          <c:w val="0.5725"/>
          <c:h val="0.993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6560.200000000001</c:v>
                </c:pt>
                <c:pt idx="1">
                  <c:v>2606.8999999999996</c:v>
                </c:pt>
                <c:pt idx="2">
                  <c:v>1150.3489586</c:v>
                </c:pt>
                <c:pt idx="3">
                  <c:v>238.5</c:v>
                </c:pt>
                <c:pt idx="4">
                  <c:v>2958.6728099999996</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925"/>
          <c:y val="0"/>
          <c:w val="0.59725"/>
          <c:h val="0.995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8479.2756</c:v>
                </c:pt>
                <c:pt idx="1">
                  <c:v>561.72967736</c:v>
                </c:pt>
                <c:pt idx="2">
                  <c:v>1500.68435713</c:v>
                </c:pt>
                <c:pt idx="3">
                  <c:v>400.85445500000003</c:v>
                </c:pt>
                <c:pt idx="4">
                  <c:v>3186.3938000000003</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75"/>
          <c:y val="0.009"/>
          <c:w val="0.8705"/>
          <c:h val="0.7355"/>
        </c:manualLayout>
      </c:layout>
      <c:barChart>
        <c:barDir val="col"/>
        <c:grouping val="clustered"/>
        <c:varyColors val="0"/>
        <c:ser>
          <c:idx val="0"/>
          <c:order val="0"/>
          <c:tx>
            <c:strRef>
              <c:f>'[1]grafiku i tregut'!$A$10</c:f>
              <c:strCache>
                <c:ptCount val="1"/>
                <c:pt idx="0">
                  <c:v>A</c:v>
                </c:pt>
              </c:strCache>
            </c:strRef>
          </c:tx>
          <c:spPr>
            <a:gradFill rotWithShape="1">
              <a:gsLst>
                <a:gs pos="0">
                  <a:srgbClr val="E4ADAC"/>
                </a:gs>
                <a:gs pos="35001">
                  <a:srgbClr val="EBC6C6"/>
                </a:gs>
                <a:gs pos="100000">
                  <a:srgbClr val="F8E9E9"/>
                </a:gs>
              </a:gsLst>
              <a:lin ang="5400000" scaled="1"/>
            </a:gradFill>
            <a:ln w="3175">
              <a:solidFill>
                <a:srgbClr val="99336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tregut'!$C$10:$F$10</c:f>
              <c:numCache>
                <c:ptCount val="4"/>
                <c:pt idx="0">
                  <c:v>5546.6</c:v>
                </c:pt>
                <c:pt idx="1">
                  <c:v>4295.3956</c:v>
                </c:pt>
                <c:pt idx="2">
                  <c:v>4189.2</c:v>
                </c:pt>
                <c:pt idx="3">
                  <c:v>3196.47</c:v>
                </c:pt>
              </c:numCache>
            </c:numRef>
          </c:val>
        </c:ser>
        <c:ser>
          <c:idx val="1"/>
          <c:order val="1"/>
          <c:tx>
            <c:strRef>
              <c:f>'[1]grafiku i tregut'!$A$11</c:f>
              <c:strCache>
                <c:ptCount val="1"/>
                <c:pt idx="0">
                  <c:v>B</c:v>
                </c:pt>
              </c:strCache>
            </c:strRef>
          </c:tx>
          <c:spPr>
            <a:gradFill rotWithShape="1">
              <a:gsLst>
                <a:gs pos="0">
                  <a:srgbClr val="F4A8A6"/>
                </a:gs>
                <a:gs pos="35001">
                  <a:srgbClr val="F6C2C2"/>
                </a:gs>
                <a:gs pos="100000">
                  <a:srgbClr val="FCE7E7"/>
                </a:gs>
              </a:gsLst>
              <a:lin ang="5400000" scaled="1"/>
            </a:gradFill>
            <a:ln w="3175">
              <a:solidFill>
                <a:srgbClr val="99336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tregut'!$C$11:$F$11</c:f>
              <c:numCache>
                <c:ptCount val="4"/>
                <c:pt idx="0">
                  <c:v>1073.4</c:v>
                </c:pt>
                <c:pt idx="1">
                  <c:v>678.71927736</c:v>
                </c:pt>
                <c:pt idx="2">
                  <c:v>719.8904</c:v>
                </c:pt>
                <c:pt idx="3">
                  <c:v>339.34</c:v>
                </c:pt>
              </c:numCache>
            </c:numRef>
          </c:val>
        </c:ser>
        <c:ser>
          <c:idx val="2"/>
          <c:order val="2"/>
          <c:tx>
            <c:strRef>
              <c:f>'[1]grafiku i tregut'!$A$12</c:f>
              <c:strCache>
                <c:ptCount val="1"/>
                <c:pt idx="0">
                  <c:v>C</c:v>
                </c:pt>
              </c:strCache>
            </c:strRef>
          </c:tx>
          <c:spPr>
            <a:gradFill rotWithShape="1">
              <a:gsLst>
                <a:gs pos="0">
                  <a:srgbClr val="FFA2A1"/>
                </a:gs>
                <a:gs pos="35001">
                  <a:srgbClr val="FFBEBD"/>
                </a:gs>
                <a:gs pos="100000">
                  <a:srgbClr val="FFE5E5"/>
                </a:gs>
              </a:gsLst>
              <a:lin ang="5400000" scaled="1"/>
            </a:gradFill>
            <a:ln w="3175">
              <a:solidFill>
                <a:srgbClr val="99336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tregut'!$C$12:$F$12</c:f>
              <c:numCache>
                <c:ptCount val="4"/>
                <c:pt idx="0">
                  <c:v>654.8490039999999</c:v>
                </c:pt>
                <c:pt idx="1">
                  <c:v>726.6089999999999</c:v>
                </c:pt>
                <c:pt idx="2">
                  <c:v>633.3219999999999</c:v>
                </c:pt>
                <c:pt idx="3">
                  <c:v>267.12</c:v>
                </c:pt>
              </c:numCache>
            </c:numRef>
          </c:val>
        </c:ser>
        <c:ser>
          <c:idx val="3"/>
          <c:order val="3"/>
          <c:tx>
            <c:strRef>
              <c:f>'[1]grafiku i tregut'!$A$13</c:f>
              <c:strCache>
                <c:ptCount val="1"/>
                <c:pt idx="0">
                  <c:v>E</c:v>
                </c:pt>
              </c:strCache>
            </c:strRef>
          </c:tx>
          <c:spPr>
            <a:gradFill rotWithShape="1">
              <a:gsLst>
                <a:gs pos="0">
                  <a:srgbClr val="FFBBBA"/>
                </a:gs>
                <a:gs pos="35001">
                  <a:srgbClr val="FFCFCE"/>
                </a:gs>
                <a:gs pos="100000">
                  <a:srgbClr val="FFEBEB"/>
                </a:gs>
              </a:gsLst>
              <a:lin ang="5400000" scaled="1"/>
            </a:gradFill>
            <a:ln w="3175">
              <a:solidFill>
                <a:srgbClr val="FF808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tregut'!$C$13:$F$13</c:f>
              <c:numCache>
                <c:ptCount val="4"/>
                <c:pt idx="0">
                  <c:v>88.18</c:v>
                </c:pt>
                <c:pt idx="1">
                  <c:v>104.39999999999999</c:v>
                </c:pt>
                <c:pt idx="2">
                  <c:v>89.45445500000001</c:v>
                </c:pt>
                <c:pt idx="3">
                  <c:v>190.3</c:v>
                </c:pt>
              </c:numCache>
            </c:numRef>
          </c:val>
        </c:ser>
        <c:ser>
          <c:idx val="4"/>
          <c:order val="4"/>
          <c:tx>
            <c:strRef>
              <c:f>'[1]grafiku i tregut'!$A$14</c:f>
              <c:strCache>
                <c:ptCount val="1"/>
                <c:pt idx="0">
                  <c:v>D</c:v>
                </c:pt>
              </c:strCache>
            </c:strRef>
          </c:tx>
          <c:spPr>
            <a:gradFill rotWithShape="1">
              <a:gsLst>
                <a:gs pos="0">
                  <a:srgbClr val="FFD2D1"/>
                </a:gs>
                <a:gs pos="35001">
                  <a:srgbClr val="FFDEDE"/>
                </a:gs>
                <a:gs pos="100000">
                  <a:srgbClr val="FFF1F1"/>
                </a:gs>
              </a:gsLst>
              <a:lin ang="5400000" scaled="1"/>
            </a:gradFill>
            <a:ln w="3175">
              <a:solidFill>
                <a:srgbClr val="FFCC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tregut'!$C$14:$F$14</c:f>
              <c:numCache>
                <c:ptCount val="4"/>
                <c:pt idx="0">
                  <c:v>4917.91</c:v>
                </c:pt>
                <c:pt idx="1">
                  <c:v>3301.2571000000003</c:v>
                </c:pt>
                <c:pt idx="2">
                  <c:v>4277.926700010001</c:v>
                </c:pt>
                <c:pt idx="3">
                  <c:v>4344.08000001</c:v>
                </c:pt>
              </c:numCache>
            </c:numRef>
          </c:val>
        </c:ser>
        <c:overlap val="-24"/>
        <c:gapWidth val="100"/>
        <c:axId val="43537498"/>
        <c:axId val="56293163"/>
      </c:barChart>
      <c:catAx>
        <c:axId val="435374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808080"/>
                </a:solidFill>
                <a:latin typeface="Calibri"/>
                <a:ea typeface="Calibri"/>
                <a:cs typeface="Calibri"/>
              </a:defRPr>
            </a:pPr>
          </a:p>
        </c:txPr>
        <c:crossAx val="56293163"/>
        <c:crosses val="autoZero"/>
        <c:auto val="1"/>
        <c:lblOffset val="100"/>
        <c:tickLblSkip val="1"/>
        <c:noMultiLvlLbl val="0"/>
      </c:catAx>
      <c:valAx>
        <c:axId val="562931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808080"/>
                </a:solidFill>
                <a:latin typeface="Calibri"/>
                <a:ea typeface="Calibri"/>
                <a:cs typeface="Calibri"/>
              </a:defRPr>
            </a:pPr>
          </a:p>
        </c:txPr>
        <c:crossAx val="43537498"/>
        <c:crossesAt val="1"/>
        <c:crossBetween val="between"/>
        <c:dispUnits/>
      </c:valAx>
      <c:spPr>
        <a:noFill/>
        <a:ln>
          <a:noFill/>
        </a:ln>
      </c:spPr>
    </c:plotArea>
    <c:legend>
      <c:legendPos val="b"/>
      <c:layout>
        <c:manualLayout>
          <c:xMode val="edge"/>
          <c:yMode val="edge"/>
          <c:x val="0.44225"/>
          <c:y val="0.882"/>
          <c:w val="0.112"/>
          <c:h val="0.09175"/>
        </c:manualLayout>
      </c:layout>
      <c:overlay val="0"/>
      <c:spPr>
        <a:noFill/>
        <a:ln w="3175">
          <a:noFill/>
        </a:ln>
      </c:spPr>
      <c:txPr>
        <a:bodyPr vert="horz" rot="0"/>
        <a:lstStyle/>
        <a:p>
          <a:pPr>
            <a:defRPr lang="en-US" cap="none" sz="900" b="0" i="0" u="none" baseline="0">
              <a:solidFill>
                <a:srgbClr val="80808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25"/>
          <c:y val="0"/>
          <c:w val="0.6055"/>
          <c:h val="0.911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vln'!$D$9,'[1]krahasim me vitin 2015 vln'!$D$12,'[1]krahasim me vitin 2015 vln'!$D$15,'[1]krahasim me vitin 2015 vln'!$D$18,'[1]krahasim me vitin 2015 vln'!$D$21)</c:f>
              <c:numCache>
                <c:ptCount val="5"/>
                <c:pt idx="0">
                  <c:v>17838.7656</c:v>
                </c:pt>
                <c:pt idx="1">
                  <c:v>2877.64967736</c:v>
                </c:pt>
                <c:pt idx="2">
                  <c:v>2728.44435713</c:v>
                </c:pt>
                <c:pt idx="3">
                  <c:v>472.33445500000005</c:v>
                </c:pt>
                <c:pt idx="4">
                  <c:v>16841.173800020002</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6775"/>
          <c:w val="0.9355"/>
          <c:h val="0.74325"/>
        </c:manualLayout>
      </c:layout>
      <c:barChart>
        <c:barDir val="col"/>
        <c:grouping val="clustered"/>
        <c:varyColors val="0"/>
        <c:ser>
          <c:idx val="0"/>
          <c:order val="0"/>
          <c:tx>
            <c:strRef>
              <c:f>'[1]Graf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b'!$B$7:$M$7</c:f>
              <c:numCache>
                <c:ptCount val="12"/>
                <c:pt idx="0">
                  <c:v>249</c:v>
                </c:pt>
                <c:pt idx="1">
                  <c:v>178</c:v>
                </c:pt>
                <c:pt idx="2">
                  <c:v>56</c:v>
                </c:pt>
                <c:pt idx="3">
                  <c:v>59</c:v>
                </c:pt>
                <c:pt idx="4">
                  <c:v>94</c:v>
                </c:pt>
                <c:pt idx="5">
                  <c:v>76</c:v>
                </c:pt>
                <c:pt idx="6">
                  <c:v>114</c:v>
                </c:pt>
                <c:pt idx="7">
                  <c:v>87</c:v>
                </c:pt>
                <c:pt idx="8">
                  <c:v>65</c:v>
                </c:pt>
                <c:pt idx="9">
                  <c:v>121</c:v>
                </c:pt>
                <c:pt idx="10">
                  <c:v>59</c:v>
                </c:pt>
                <c:pt idx="11">
                  <c:v>34</c:v>
                </c:pt>
              </c:numCache>
            </c:numRef>
          </c:val>
        </c:ser>
        <c:overlap val="30"/>
        <c:gapWidth val="90"/>
        <c:axId val="5200778"/>
        <c:axId val="46807003"/>
      </c:barChart>
      <c:lineChart>
        <c:grouping val="standard"/>
        <c:varyColors val="1"/>
        <c:ser>
          <c:idx val="2"/>
          <c:order val="1"/>
          <c:tx>
            <c:strRef>
              <c:f>'[1]Graf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b'!$B$8:$M$8</c:f>
              <c:numCache>
                <c:ptCount val="12"/>
                <c:pt idx="0">
                  <c:v>2163.64</c:v>
                </c:pt>
                <c:pt idx="1">
                  <c:v>-28.51</c:v>
                </c:pt>
                <c:pt idx="2">
                  <c:v>-68.54</c:v>
                </c:pt>
                <c:pt idx="3">
                  <c:v>5.357142857142857</c:v>
                </c:pt>
                <c:pt idx="4">
                  <c:v>59.32203389830508</c:v>
                </c:pt>
                <c:pt idx="5">
                  <c:v>-19.148936170212767</c:v>
                </c:pt>
                <c:pt idx="6">
                  <c:v>50</c:v>
                </c:pt>
                <c:pt idx="7">
                  <c:v>-23.684210526315788</c:v>
                </c:pt>
                <c:pt idx="8">
                  <c:v>-25.287356321839084</c:v>
                </c:pt>
                <c:pt idx="9">
                  <c:v>86.15384615384616</c:v>
                </c:pt>
                <c:pt idx="10">
                  <c:v>-51.2396694214876</c:v>
                </c:pt>
                <c:pt idx="11">
                  <c:v>-42.3728813559322</c:v>
                </c:pt>
              </c:numCache>
            </c:numRef>
          </c:val>
          <c:smooth val="0"/>
        </c:ser>
        <c:hiLowLines>
          <c:spPr>
            <a:ln w="3175">
              <a:solidFill>
                <a:srgbClr val="000000"/>
              </a:solidFill>
            </a:ln>
          </c:spPr>
        </c:hiLowLines>
        <c:axId val="18609844"/>
        <c:axId val="33270869"/>
      </c:lineChart>
      <c:catAx>
        <c:axId val="5200778"/>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6807003"/>
        <c:crosses val="autoZero"/>
        <c:auto val="0"/>
        <c:lblOffset val="100"/>
        <c:tickLblSkip val="1"/>
        <c:noMultiLvlLbl val="0"/>
      </c:catAx>
      <c:valAx>
        <c:axId val="4680700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200778"/>
        <c:crossesAt val="1"/>
        <c:crossBetween val="between"/>
        <c:dispUnits/>
      </c:valAx>
      <c:catAx>
        <c:axId val="18609844"/>
        <c:scaling>
          <c:orientation val="minMax"/>
        </c:scaling>
        <c:axPos val="b"/>
        <c:delete val="1"/>
        <c:majorTickMark val="out"/>
        <c:minorTickMark val="none"/>
        <c:tickLblPos val="nextTo"/>
        <c:crossAx val="33270869"/>
        <c:crosses val="autoZero"/>
        <c:auto val="0"/>
        <c:lblOffset val="100"/>
        <c:tickLblSkip val="1"/>
        <c:noMultiLvlLbl val="0"/>
      </c:catAx>
      <c:valAx>
        <c:axId val="33270869"/>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8609844"/>
        <c:crosses val="max"/>
        <c:crossBetween val="between"/>
        <c:dispUnits/>
      </c:valAx>
      <c:spPr>
        <a:solidFill>
          <a:srgbClr val="FFFFFF"/>
        </a:solidFill>
        <a:ln w="3175">
          <a:noFill/>
        </a:ln>
      </c:spPr>
    </c:plotArea>
    <c:legend>
      <c:legendPos val="r"/>
      <c:layout>
        <c:manualLayout>
          <c:xMode val="edge"/>
          <c:yMode val="edge"/>
          <c:x val="0"/>
          <c:y val="0.8185"/>
          <c:w val="0.8725"/>
          <c:h val="0.178"/>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5575"/>
          <c:w val="0.887"/>
          <c:h val="0.77225"/>
        </c:manualLayout>
      </c:layout>
      <c:barChart>
        <c:barDir val="col"/>
        <c:grouping val="clustered"/>
        <c:varyColors val="0"/>
        <c:ser>
          <c:idx val="0"/>
          <c:order val="0"/>
          <c:tx>
            <c:strRef>
              <c:f>'[1]Graf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b'!$B$9:$M$9</c:f>
              <c:numCache>
                <c:ptCount val="12"/>
                <c:pt idx="0">
                  <c:v>550.17</c:v>
                </c:pt>
                <c:pt idx="1">
                  <c:v>416.43</c:v>
                </c:pt>
                <c:pt idx="2">
                  <c:v>106.8</c:v>
                </c:pt>
                <c:pt idx="3">
                  <c:v>119.11399999999999</c:v>
                </c:pt>
                <c:pt idx="4">
                  <c:v>223.74600999999998</c:v>
                </c:pt>
                <c:pt idx="5">
                  <c:v>335.85926735999993</c:v>
                </c:pt>
                <c:pt idx="6">
                  <c:v>218.2104</c:v>
                </c:pt>
                <c:pt idx="7">
                  <c:v>189.22</c:v>
                </c:pt>
                <c:pt idx="8">
                  <c:v>312.46000000000004</c:v>
                </c:pt>
                <c:pt idx="9">
                  <c:v>221.08</c:v>
                </c:pt>
                <c:pt idx="10">
                  <c:v>117.33</c:v>
                </c:pt>
                <c:pt idx="11">
                  <c:v>67.22999999999999</c:v>
                </c:pt>
              </c:numCache>
            </c:numRef>
          </c:val>
        </c:ser>
        <c:overlap val="30"/>
        <c:gapWidth val="90"/>
        <c:axId val="31002366"/>
        <c:axId val="10585839"/>
      </c:barChart>
      <c:lineChart>
        <c:grouping val="standard"/>
        <c:varyColors val="1"/>
        <c:ser>
          <c:idx val="2"/>
          <c:order val="1"/>
          <c:tx>
            <c:strRef>
              <c:f>'[1]Graf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b'!$B$10:$M$10</c:f>
              <c:numCache>
                <c:ptCount val="12"/>
                <c:pt idx="0">
                  <c:v>565.26</c:v>
                </c:pt>
                <c:pt idx="1">
                  <c:v>-24.31</c:v>
                </c:pt>
                <c:pt idx="2">
                  <c:v>-74.38</c:v>
                </c:pt>
                <c:pt idx="3">
                  <c:v>11.529962546816472</c:v>
                </c:pt>
                <c:pt idx="4">
                  <c:v>87.84190775223736</c:v>
                </c:pt>
                <c:pt idx="5">
                  <c:v>50.107377271219256</c:v>
                </c:pt>
                <c:pt idx="6">
                  <c:v>-35.029215744073774</c:v>
                </c:pt>
                <c:pt idx="7">
                  <c:v>-13.285526262726247</c:v>
                </c:pt>
                <c:pt idx="8">
                  <c:v>65.13053588415603</c:v>
                </c:pt>
                <c:pt idx="9">
                  <c:v>-29.245343403955708</c:v>
                </c:pt>
                <c:pt idx="10">
                  <c:v>-46.92871358784151</c:v>
                </c:pt>
                <c:pt idx="11">
                  <c:v>-42.70007670672463</c:v>
                </c:pt>
              </c:numCache>
            </c:numRef>
          </c:val>
          <c:smooth val="0"/>
        </c:ser>
        <c:hiLowLines>
          <c:spPr>
            <a:ln w="3175">
              <a:solidFill>
                <a:srgbClr val="FFFFFF"/>
              </a:solidFill>
            </a:ln>
          </c:spPr>
        </c:hiLowLines>
        <c:axId val="28163688"/>
        <c:axId val="52146601"/>
      </c:lineChart>
      <c:catAx>
        <c:axId val="31002366"/>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10585839"/>
        <c:crosses val="autoZero"/>
        <c:auto val="0"/>
        <c:lblOffset val="100"/>
        <c:tickLblSkip val="1"/>
        <c:noMultiLvlLbl val="0"/>
      </c:catAx>
      <c:valAx>
        <c:axId val="10585839"/>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1002366"/>
        <c:crossesAt val="1"/>
        <c:crossBetween val="between"/>
        <c:dispUnits/>
      </c:valAx>
      <c:catAx>
        <c:axId val="28163688"/>
        <c:scaling>
          <c:orientation val="minMax"/>
        </c:scaling>
        <c:axPos val="b"/>
        <c:delete val="1"/>
        <c:majorTickMark val="out"/>
        <c:minorTickMark val="none"/>
        <c:tickLblPos val="nextTo"/>
        <c:crossAx val="52146601"/>
        <c:crosses val="autoZero"/>
        <c:auto val="0"/>
        <c:lblOffset val="100"/>
        <c:tickLblSkip val="1"/>
        <c:noMultiLvlLbl val="0"/>
      </c:catAx>
      <c:valAx>
        <c:axId val="5214660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8163688"/>
        <c:crosses val="max"/>
        <c:crossBetween val="between"/>
        <c:dispUnits/>
      </c:valAx>
      <c:spPr>
        <a:solidFill>
          <a:srgbClr val="FFFFFF"/>
        </a:solidFill>
        <a:ln w="3175">
          <a:noFill/>
        </a:ln>
      </c:spPr>
    </c:plotArea>
    <c:legend>
      <c:legendPos val="r"/>
      <c:layout>
        <c:manualLayout>
          <c:xMode val="edge"/>
          <c:yMode val="edge"/>
          <c:x val="0.019"/>
          <c:y val="0.8185"/>
          <c:w val="0.979"/>
          <c:h val="0.181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3975"/>
          <c:w val="0.89075"/>
          <c:h val="0.79425"/>
        </c:manualLayout>
      </c:layout>
      <c:barChart>
        <c:barDir val="col"/>
        <c:grouping val="clustered"/>
        <c:varyColors val="0"/>
        <c:ser>
          <c:idx val="0"/>
          <c:order val="0"/>
          <c:tx>
            <c:strRef>
              <c:f>'[1]Graf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c'!$B$7:$M$7</c:f>
              <c:numCache>
                <c:ptCount val="12"/>
                <c:pt idx="0">
                  <c:v>62</c:v>
                </c:pt>
                <c:pt idx="1">
                  <c:v>62</c:v>
                </c:pt>
                <c:pt idx="2">
                  <c:v>53</c:v>
                </c:pt>
                <c:pt idx="3">
                  <c:v>24</c:v>
                </c:pt>
                <c:pt idx="4">
                  <c:v>56</c:v>
                </c:pt>
                <c:pt idx="5">
                  <c:v>58</c:v>
                </c:pt>
                <c:pt idx="6">
                  <c:v>66</c:v>
                </c:pt>
                <c:pt idx="7">
                  <c:v>77</c:v>
                </c:pt>
                <c:pt idx="8">
                  <c:v>45</c:v>
                </c:pt>
                <c:pt idx="9">
                  <c:v>57</c:v>
                </c:pt>
                <c:pt idx="10">
                  <c:v>39</c:v>
                </c:pt>
                <c:pt idx="11">
                  <c:v>46</c:v>
                </c:pt>
              </c:numCache>
            </c:numRef>
          </c:val>
        </c:ser>
        <c:overlap val="30"/>
        <c:gapWidth val="90"/>
        <c:axId val="66666226"/>
        <c:axId val="63125123"/>
      </c:barChart>
      <c:lineChart>
        <c:grouping val="standard"/>
        <c:varyColors val="1"/>
        <c:ser>
          <c:idx val="2"/>
          <c:order val="1"/>
          <c:tx>
            <c:strRef>
              <c:f>'[1]Graf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multiLvlStrRef>
              <c:f>'[1]Graf ecuria c'!$B$4:$M$5</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lvl>
                  <c:pt idx="0">
                    <c:v>Viti 2020 / Year 2020</c:v>
                  </c:pt>
                </c:lvl>
              </c:multiLvlStrCache>
            </c:multiLvlStrRef>
          </c:cat>
          <c:val>
            <c:numRef>
              <c:f>'[1]Graf ecuria c'!$B$8:$M$8</c:f>
              <c:numCache>
                <c:ptCount val="12"/>
                <c:pt idx="0">
                  <c:v>3.3333333333333335</c:v>
                </c:pt>
                <c:pt idx="1">
                  <c:v>0</c:v>
                </c:pt>
                <c:pt idx="2">
                  <c:v>-14.516129032258066</c:v>
                </c:pt>
                <c:pt idx="3">
                  <c:v>-54.71698113207547</c:v>
                </c:pt>
                <c:pt idx="4">
                  <c:v>133.33333333333331</c:v>
                </c:pt>
                <c:pt idx="5">
                  <c:v>3.571428571428571</c:v>
                </c:pt>
                <c:pt idx="6">
                  <c:v>-9.41</c:v>
                </c:pt>
                <c:pt idx="7">
                  <c:v>40.26</c:v>
                </c:pt>
                <c:pt idx="8">
                  <c:v>-49.07</c:v>
                </c:pt>
                <c:pt idx="9">
                  <c:v>26.666666666666668</c:v>
                </c:pt>
                <c:pt idx="10">
                  <c:v>-31.57894736842105</c:v>
                </c:pt>
                <c:pt idx="11">
                  <c:v>17.94871794871795</c:v>
                </c:pt>
              </c:numCache>
            </c:numRef>
          </c:val>
          <c:smooth val="0"/>
        </c:ser>
        <c:hiLowLines>
          <c:spPr>
            <a:ln w="3175">
              <a:solidFill>
                <a:srgbClr val="000000"/>
              </a:solidFill>
            </a:ln>
          </c:spPr>
        </c:hiLowLines>
        <c:axId val="31255196"/>
        <c:axId val="12861309"/>
      </c:lineChart>
      <c:catAx>
        <c:axId val="66666226"/>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3125123"/>
        <c:crosses val="autoZero"/>
        <c:auto val="0"/>
        <c:lblOffset val="100"/>
        <c:tickLblSkip val="1"/>
        <c:noMultiLvlLbl val="0"/>
      </c:catAx>
      <c:valAx>
        <c:axId val="6312512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6666226"/>
        <c:crossesAt val="1"/>
        <c:crossBetween val="between"/>
        <c:dispUnits/>
      </c:valAx>
      <c:catAx>
        <c:axId val="31255196"/>
        <c:scaling>
          <c:orientation val="minMax"/>
        </c:scaling>
        <c:axPos val="b"/>
        <c:delete val="1"/>
        <c:majorTickMark val="out"/>
        <c:minorTickMark val="none"/>
        <c:tickLblPos val="nextTo"/>
        <c:crossAx val="12861309"/>
        <c:crosses val="autoZero"/>
        <c:auto val="0"/>
        <c:lblOffset val="100"/>
        <c:tickLblSkip val="1"/>
        <c:noMultiLvlLbl val="0"/>
      </c:catAx>
      <c:valAx>
        <c:axId val="12861309"/>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1255196"/>
        <c:crosses val="max"/>
        <c:crossBetween val="between"/>
        <c:dispUnits/>
      </c:valAx>
      <c:spPr>
        <a:solidFill>
          <a:srgbClr val="FFFFFF"/>
        </a:solidFill>
        <a:ln w="3175">
          <a:noFill/>
        </a:ln>
      </c:spPr>
    </c:plotArea>
    <c:legend>
      <c:legendPos val="r"/>
      <c:layout>
        <c:manualLayout>
          <c:xMode val="edge"/>
          <c:yMode val="edge"/>
          <c:x val="0.0575"/>
          <c:y val="0.84025"/>
          <c:w val="0.8505"/>
          <c:h val="0.13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021"/>
          <c:w val="0.848"/>
          <c:h val="0.81875"/>
        </c:manualLayout>
      </c:layout>
      <c:barChart>
        <c:barDir val="col"/>
        <c:grouping val="clustered"/>
        <c:varyColors val="0"/>
        <c:ser>
          <c:idx val="0"/>
          <c:order val="0"/>
          <c:tx>
            <c:strRef>
              <c:f>'[1]Graf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c'!$B$9:$M$9</c:f>
              <c:numCache>
                <c:ptCount val="12"/>
                <c:pt idx="0">
                  <c:v>221.23</c:v>
                </c:pt>
                <c:pt idx="1">
                  <c:v>161.08</c:v>
                </c:pt>
                <c:pt idx="2">
                  <c:v>272.55</c:v>
                </c:pt>
                <c:pt idx="3">
                  <c:v>361.44</c:v>
                </c:pt>
                <c:pt idx="4">
                  <c:v>104.509</c:v>
                </c:pt>
                <c:pt idx="5">
                  <c:v>260.65000000000003</c:v>
                </c:pt>
                <c:pt idx="6">
                  <c:v>178.50070000000002</c:v>
                </c:pt>
                <c:pt idx="7">
                  <c:v>267.43129999999996</c:v>
                </c:pt>
                <c:pt idx="8">
                  <c:v>187.39</c:v>
                </c:pt>
                <c:pt idx="9">
                  <c:v>501.47486000000004</c:v>
                </c:pt>
                <c:pt idx="10">
                  <c:v>84.02475313000001</c:v>
                </c:pt>
                <c:pt idx="11">
                  <c:v>128.16474</c:v>
                </c:pt>
              </c:numCache>
            </c:numRef>
          </c:val>
        </c:ser>
        <c:overlap val="30"/>
        <c:gapWidth val="90"/>
        <c:axId val="48642918"/>
        <c:axId val="35133079"/>
      </c:barChart>
      <c:lineChart>
        <c:grouping val="standard"/>
        <c:varyColors val="1"/>
        <c:ser>
          <c:idx val="2"/>
          <c:order val="1"/>
          <c:tx>
            <c:strRef>
              <c:f>'[1]Graf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c'!$B$10:$M$10</c:f>
              <c:numCache>
                <c:ptCount val="12"/>
                <c:pt idx="0">
                  <c:v>-17.195044353782247</c:v>
                </c:pt>
                <c:pt idx="1">
                  <c:v>-27.18889843149662</c:v>
                </c:pt>
                <c:pt idx="2">
                  <c:v>69.20163893717407</c:v>
                </c:pt>
                <c:pt idx="3">
                  <c:v>32.61419922949917</c:v>
                </c:pt>
                <c:pt idx="4">
                  <c:v>-71.08538069942452</c:v>
                </c:pt>
                <c:pt idx="5">
                  <c:v>149.4043575194481</c:v>
                </c:pt>
                <c:pt idx="6">
                  <c:v>-35.93</c:v>
                </c:pt>
                <c:pt idx="7">
                  <c:v>105.18</c:v>
                </c:pt>
                <c:pt idx="8">
                  <c:v>-70.26</c:v>
                </c:pt>
                <c:pt idx="9">
                  <c:v>167.61025668392128</c:v>
                </c:pt>
                <c:pt idx="10">
                  <c:v>-83.24447348566984</c:v>
                </c:pt>
                <c:pt idx="11">
                  <c:v>52.53212324433518</c:v>
                </c:pt>
              </c:numCache>
            </c:numRef>
          </c:val>
          <c:smooth val="0"/>
        </c:ser>
        <c:hiLowLines>
          <c:spPr>
            <a:ln w="3175">
              <a:solidFill>
                <a:srgbClr val="FFFFFF"/>
              </a:solidFill>
            </a:ln>
          </c:spPr>
        </c:hiLowLines>
        <c:axId val="47762256"/>
        <c:axId val="27207121"/>
      </c:lineChart>
      <c:catAx>
        <c:axId val="48642918"/>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5133079"/>
        <c:crosses val="autoZero"/>
        <c:auto val="0"/>
        <c:lblOffset val="100"/>
        <c:tickLblSkip val="1"/>
        <c:noMultiLvlLbl val="0"/>
      </c:catAx>
      <c:valAx>
        <c:axId val="35133079"/>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8642918"/>
        <c:crossesAt val="1"/>
        <c:crossBetween val="between"/>
        <c:dispUnits/>
      </c:valAx>
      <c:catAx>
        <c:axId val="47762256"/>
        <c:scaling>
          <c:orientation val="minMax"/>
        </c:scaling>
        <c:axPos val="b"/>
        <c:delete val="1"/>
        <c:majorTickMark val="out"/>
        <c:minorTickMark val="none"/>
        <c:tickLblPos val="nextTo"/>
        <c:crossAx val="27207121"/>
        <c:crosses val="autoZero"/>
        <c:auto val="0"/>
        <c:lblOffset val="100"/>
        <c:tickLblSkip val="1"/>
        <c:noMultiLvlLbl val="0"/>
      </c:catAx>
      <c:valAx>
        <c:axId val="2720712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7762256"/>
        <c:crosses val="max"/>
        <c:crossBetween val="between"/>
        <c:dispUnits/>
      </c:valAx>
      <c:spPr>
        <a:solidFill>
          <a:srgbClr val="FFFFFF"/>
        </a:solidFill>
        <a:ln w="3175">
          <a:noFill/>
        </a:ln>
      </c:spPr>
    </c:plotArea>
    <c:legend>
      <c:legendPos val="r"/>
      <c:layout>
        <c:manualLayout>
          <c:xMode val="edge"/>
          <c:yMode val="edge"/>
          <c:x val="0.05775"/>
          <c:y val="0.8415"/>
          <c:w val="0.8865"/>
          <c:h val="0.134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25"/>
          <c:y val="0.1315"/>
          <c:w val="0.55975"/>
          <c:h val="0.853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'[1]grafike N.financiare'!$B$9:$J$9</c:f>
              <c:strCache>
                <c:ptCount val="9"/>
                <c:pt idx="0">
                  <c:v>Rzb</c:v>
                </c:pt>
                <c:pt idx="1">
                  <c:v>Bkt</c:v>
                </c:pt>
                <c:pt idx="2">
                  <c:v>Intesa Sanpaolo</c:v>
                </c:pt>
                <c:pt idx="3">
                  <c:v>Alpha</c:v>
                </c:pt>
                <c:pt idx="4">
                  <c:v>Credins</c:v>
                </c:pt>
                <c:pt idx="5">
                  <c:v>Fibank</c:v>
                </c:pt>
                <c:pt idx="6">
                  <c:v>Tirbank</c:v>
                </c:pt>
                <c:pt idx="7">
                  <c:v>Abi</c:v>
                </c:pt>
                <c:pt idx="8">
                  <c:v>SGAL</c:v>
                </c:pt>
              </c:strCache>
            </c:strRef>
          </c:cat>
          <c:val>
            <c:numRef>
              <c:f>'[1]grafike N.financiare'!$B$14:$J$14</c:f>
              <c:numCache>
                <c:ptCount val="9"/>
                <c:pt idx="0">
                  <c:v>2305.6199999999994</c:v>
                </c:pt>
                <c:pt idx="1">
                  <c:v>139.6</c:v>
                </c:pt>
                <c:pt idx="2">
                  <c:v>35.149267359999996</c:v>
                </c:pt>
                <c:pt idx="3">
                  <c:v>0</c:v>
                </c:pt>
                <c:pt idx="4">
                  <c:v>230.63854</c:v>
                </c:pt>
                <c:pt idx="5">
                  <c:v>74.76047</c:v>
                </c:pt>
                <c:pt idx="6">
                  <c:v>38.1814</c:v>
                </c:pt>
                <c:pt idx="7">
                  <c:v>53.7</c:v>
                </c:pt>
                <c:pt idx="8">
                  <c:v>0</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5"/>
          <c:y val="0.06675"/>
          <c:w val="0.535"/>
          <c:h val="0.824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'[1]grafike N.financiare'!$B$9:$I$9</c:f>
              <c:strCache>
                <c:ptCount val="8"/>
                <c:pt idx="0">
                  <c:v>Rzb</c:v>
                </c:pt>
                <c:pt idx="1">
                  <c:v>Bkt</c:v>
                </c:pt>
                <c:pt idx="2">
                  <c:v>Intesa Sanpaolo</c:v>
                </c:pt>
                <c:pt idx="3">
                  <c:v>Alpha</c:v>
                </c:pt>
                <c:pt idx="4">
                  <c:v>Credins</c:v>
                </c:pt>
                <c:pt idx="5">
                  <c:v>Fibank</c:v>
                </c:pt>
                <c:pt idx="6">
                  <c:v>Tirbank</c:v>
                </c:pt>
                <c:pt idx="7">
                  <c:v>Abi</c:v>
                </c:pt>
              </c:strCache>
            </c:strRef>
          </c:cat>
          <c:val>
            <c:numRef>
              <c:f>'[1]grafike N.financiare'!$B$15:$I$15</c:f>
              <c:numCache>
                <c:ptCount val="8"/>
                <c:pt idx="0">
                  <c:v>812.5121931300001</c:v>
                </c:pt>
                <c:pt idx="1">
                  <c:v>396.20485999999994</c:v>
                </c:pt>
                <c:pt idx="2">
                  <c:v>79.645</c:v>
                </c:pt>
                <c:pt idx="3">
                  <c:v>22.67</c:v>
                </c:pt>
                <c:pt idx="4">
                  <c:v>681.98</c:v>
                </c:pt>
                <c:pt idx="5">
                  <c:v>146.612304</c:v>
                </c:pt>
                <c:pt idx="6">
                  <c:v>164.33</c:v>
                </c:pt>
                <c:pt idx="7">
                  <c:v>424.49</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05"/>
          <c:y val="0.01175"/>
          <c:w val="0.57525"/>
          <c:h val="0.83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10850.320000000002</c:v>
                </c:pt>
                <c:pt idx="1">
                  <c:v>3020.1600000000003</c:v>
                </c:pt>
                <c:pt idx="2">
                  <c:v>1377.1100000000001</c:v>
                </c:pt>
                <c:pt idx="3">
                  <c:v>70.82</c:v>
                </c:pt>
                <c:pt idx="4">
                  <c:v>16314.390000000001</c:v>
                </c:pt>
              </c:numCache>
            </c:numRef>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2</xdr:col>
      <xdr:colOff>514350</xdr:colOff>
      <xdr:row>37</xdr:row>
      <xdr:rowOff>95250</xdr:rowOff>
    </xdr:to>
    <xdr:graphicFrame>
      <xdr:nvGraphicFramePr>
        <xdr:cNvPr id="1" name="Chart 3"/>
        <xdr:cNvGraphicFramePr/>
      </xdr:nvGraphicFramePr>
      <xdr:xfrm>
        <a:off x="0" y="5029200"/>
        <a:ext cx="4181475" cy="2381250"/>
      </xdr:xfrm>
      <a:graphic>
        <a:graphicData uri="http://schemas.openxmlformats.org/drawingml/2006/chart">
          <c:chart xmlns:c="http://schemas.openxmlformats.org/drawingml/2006/chart" r:id="rId1"/>
        </a:graphicData>
      </a:graphic>
    </xdr:graphicFrame>
    <xdr:clientData/>
  </xdr:twoCellAnchor>
  <xdr:twoCellAnchor>
    <xdr:from>
      <xdr:col>2</xdr:col>
      <xdr:colOff>1228725</xdr:colOff>
      <xdr:row>25</xdr:row>
      <xdr:rowOff>0</xdr:rowOff>
    </xdr:from>
    <xdr:to>
      <xdr:col>4</xdr:col>
      <xdr:colOff>1581150</xdr:colOff>
      <xdr:row>37</xdr:row>
      <xdr:rowOff>161925</xdr:rowOff>
    </xdr:to>
    <xdr:graphicFrame>
      <xdr:nvGraphicFramePr>
        <xdr:cNvPr id="2" name="Chart 7"/>
        <xdr:cNvGraphicFramePr/>
      </xdr:nvGraphicFramePr>
      <xdr:xfrm>
        <a:off x="4895850" y="5029200"/>
        <a:ext cx="3686175" cy="2447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114300</xdr:colOff>
      <xdr:row>31</xdr:row>
      <xdr:rowOff>28575</xdr:rowOff>
    </xdr:to>
    <xdr:graphicFrame>
      <xdr:nvGraphicFramePr>
        <xdr:cNvPr id="1" name="Chart 352"/>
        <xdr:cNvGraphicFramePr/>
      </xdr:nvGraphicFramePr>
      <xdr:xfrm>
        <a:off x="0" y="4019550"/>
        <a:ext cx="4267200" cy="2886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15</xdr:row>
      <xdr:rowOff>171450</xdr:rowOff>
    </xdr:from>
    <xdr:to>
      <xdr:col>12</xdr:col>
      <xdr:colOff>609600</xdr:colOff>
      <xdr:row>31</xdr:row>
      <xdr:rowOff>19050</xdr:rowOff>
    </xdr:to>
    <xdr:graphicFrame>
      <xdr:nvGraphicFramePr>
        <xdr:cNvPr id="2" name="Chart 353"/>
        <xdr:cNvGraphicFramePr/>
      </xdr:nvGraphicFramePr>
      <xdr:xfrm>
        <a:off x="4381500" y="4000500"/>
        <a:ext cx="4600575" cy="2895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504825</xdr:colOff>
      <xdr:row>31</xdr:row>
      <xdr:rowOff>76200</xdr:rowOff>
    </xdr:to>
    <xdr:graphicFrame>
      <xdr:nvGraphicFramePr>
        <xdr:cNvPr id="1" name="Chart 352"/>
        <xdr:cNvGraphicFramePr/>
      </xdr:nvGraphicFramePr>
      <xdr:xfrm>
        <a:off x="0" y="4124325"/>
        <a:ext cx="4733925" cy="2647950"/>
      </xdr:xfrm>
      <a:graphic>
        <a:graphicData uri="http://schemas.openxmlformats.org/drawingml/2006/chart">
          <c:chart xmlns:c="http://schemas.openxmlformats.org/drawingml/2006/chart" r:id="rId1"/>
        </a:graphicData>
      </a:graphic>
    </xdr:graphicFrame>
    <xdr:clientData/>
  </xdr:twoCellAnchor>
  <xdr:twoCellAnchor>
    <xdr:from>
      <xdr:col>5</xdr:col>
      <xdr:colOff>457200</xdr:colOff>
      <xdr:row>16</xdr:row>
      <xdr:rowOff>0</xdr:rowOff>
    </xdr:from>
    <xdr:to>
      <xdr:col>12</xdr:col>
      <xdr:colOff>666750</xdr:colOff>
      <xdr:row>30</xdr:row>
      <xdr:rowOff>28575</xdr:rowOff>
    </xdr:to>
    <xdr:graphicFrame>
      <xdr:nvGraphicFramePr>
        <xdr:cNvPr id="2" name="Chart 353"/>
        <xdr:cNvGraphicFramePr/>
      </xdr:nvGraphicFramePr>
      <xdr:xfrm>
        <a:off x="4686300" y="4124325"/>
        <a:ext cx="4867275" cy="2428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200025</xdr:rowOff>
    </xdr:from>
    <xdr:to>
      <xdr:col>6</xdr:col>
      <xdr:colOff>114300</xdr:colOff>
      <xdr:row>36</xdr:row>
      <xdr:rowOff>180975</xdr:rowOff>
    </xdr:to>
    <xdr:graphicFrame>
      <xdr:nvGraphicFramePr>
        <xdr:cNvPr id="1" name="Chart 1"/>
        <xdr:cNvGraphicFramePr/>
      </xdr:nvGraphicFramePr>
      <xdr:xfrm>
        <a:off x="0" y="4686300"/>
        <a:ext cx="4591050" cy="3038475"/>
      </xdr:xfrm>
      <a:graphic>
        <a:graphicData uri="http://schemas.openxmlformats.org/drawingml/2006/chart">
          <c:chart xmlns:c="http://schemas.openxmlformats.org/drawingml/2006/chart" r:id="rId1"/>
        </a:graphicData>
      </a:graphic>
    </xdr:graphicFrame>
    <xdr:clientData/>
  </xdr:twoCellAnchor>
  <xdr:twoCellAnchor>
    <xdr:from>
      <xdr:col>7</xdr:col>
      <xdr:colOff>371475</xdr:colOff>
      <xdr:row>21</xdr:row>
      <xdr:rowOff>0</xdr:rowOff>
    </xdr:from>
    <xdr:to>
      <xdr:col>12</xdr:col>
      <xdr:colOff>523875</xdr:colOff>
      <xdr:row>36</xdr:row>
      <xdr:rowOff>180975</xdr:rowOff>
    </xdr:to>
    <xdr:graphicFrame>
      <xdr:nvGraphicFramePr>
        <xdr:cNvPr id="2" name="Chart 1"/>
        <xdr:cNvGraphicFramePr/>
      </xdr:nvGraphicFramePr>
      <xdr:xfrm>
        <a:off x="5543550" y="4686300"/>
        <a:ext cx="4638675" cy="30384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3</xdr:col>
      <xdr:colOff>9525</xdr:colOff>
      <xdr:row>46</xdr:row>
      <xdr:rowOff>9525</xdr:rowOff>
    </xdr:to>
    <xdr:graphicFrame>
      <xdr:nvGraphicFramePr>
        <xdr:cNvPr id="1" name="Chart 3"/>
        <xdr:cNvGraphicFramePr/>
      </xdr:nvGraphicFramePr>
      <xdr:xfrm>
        <a:off x="0" y="5905500"/>
        <a:ext cx="4181475" cy="32004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26</xdr:row>
      <xdr:rowOff>0</xdr:rowOff>
    </xdr:from>
    <xdr:to>
      <xdr:col>7</xdr:col>
      <xdr:colOff>914400</xdr:colOff>
      <xdr:row>44</xdr:row>
      <xdr:rowOff>114300</xdr:rowOff>
    </xdr:to>
    <xdr:graphicFrame>
      <xdr:nvGraphicFramePr>
        <xdr:cNvPr id="2" name="Chart 1"/>
        <xdr:cNvGraphicFramePr/>
      </xdr:nvGraphicFramePr>
      <xdr:xfrm>
        <a:off x="5305425" y="5905500"/>
        <a:ext cx="4543425" cy="30194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3</xdr:col>
      <xdr:colOff>571500</xdr:colOff>
      <xdr:row>46</xdr:row>
      <xdr:rowOff>9525</xdr:rowOff>
    </xdr:to>
    <xdr:graphicFrame>
      <xdr:nvGraphicFramePr>
        <xdr:cNvPr id="1" name="Chart 3"/>
        <xdr:cNvGraphicFramePr/>
      </xdr:nvGraphicFramePr>
      <xdr:xfrm>
        <a:off x="0" y="6124575"/>
        <a:ext cx="4743450" cy="3057525"/>
      </xdr:xfrm>
      <a:graphic>
        <a:graphicData uri="http://schemas.openxmlformats.org/drawingml/2006/chart">
          <c:chart xmlns:c="http://schemas.openxmlformats.org/drawingml/2006/chart" r:id="rId1"/>
        </a:graphicData>
      </a:graphic>
    </xdr:graphicFrame>
    <xdr:clientData/>
  </xdr:twoCellAnchor>
  <xdr:twoCellAnchor>
    <xdr:from>
      <xdr:col>4</xdr:col>
      <xdr:colOff>133350</xdr:colOff>
      <xdr:row>27</xdr:row>
      <xdr:rowOff>0</xdr:rowOff>
    </xdr:from>
    <xdr:to>
      <xdr:col>7</xdr:col>
      <xdr:colOff>942975</xdr:colOff>
      <xdr:row>45</xdr:row>
      <xdr:rowOff>123825</xdr:rowOff>
    </xdr:to>
    <xdr:graphicFrame>
      <xdr:nvGraphicFramePr>
        <xdr:cNvPr id="2" name="Chart 1"/>
        <xdr:cNvGraphicFramePr/>
      </xdr:nvGraphicFramePr>
      <xdr:xfrm>
        <a:off x="5381625" y="6124575"/>
        <a:ext cx="453390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114300</xdr:rowOff>
    </xdr:from>
    <xdr:to>
      <xdr:col>11</xdr:col>
      <xdr:colOff>485775</xdr:colOff>
      <xdr:row>41</xdr:row>
      <xdr:rowOff>47625</xdr:rowOff>
    </xdr:to>
    <xdr:graphicFrame>
      <xdr:nvGraphicFramePr>
        <xdr:cNvPr id="1" name="Chart 3"/>
        <xdr:cNvGraphicFramePr/>
      </xdr:nvGraphicFramePr>
      <xdr:xfrm>
        <a:off x="114300" y="6172200"/>
        <a:ext cx="10210800" cy="2600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4%202020%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17410.520000000004</v>
          </cell>
          <cell r="D9">
            <v>17838.7656</v>
          </cell>
        </row>
        <row r="12">
          <cell r="A12" t="str">
            <v>B</v>
          </cell>
          <cell r="C12">
            <v>5627.0599999999995</v>
          </cell>
          <cell r="D12">
            <v>2877.64967736</v>
          </cell>
        </row>
        <row r="15">
          <cell r="A15" t="str">
            <v>C</v>
          </cell>
          <cell r="C15">
            <v>2527.4589586</v>
          </cell>
          <cell r="D15">
            <v>2728.44435713</v>
          </cell>
        </row>
        <row r="18">
          <cell r="A18" t="str">
            <v>D</v>
          </cell>
          <cell r="C18">
            <v>309.32</v>
          </cell>
          <cell r="D18">
            <v>472.33445500000005</v>
          </cell>
        </row>
        <row r="21">
          <cell r="A21" t="str">
            <v>E</v>
          </cell>
          <cell r="C21">
            <v>19273.06281</v>
          </cell>
          <cell r="D21">
            <v>16841.173800020002</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249</v>
          </cell>
          <cell r="C7">
            <v>178</v>
          </cell>
          <cell r="D7">
            <v>56</v>
          </cell>
          <cell r="E7">
            <v>59</v>
          </cell>
          <cell r="F7">
            <v>94</v>
          </cell>
          <cell r="G7">
            <v>76</v>
          </cell>
          <cell r="H7">
            <v>114</v>
          </cell>
          <cell r="I7">
            <v>87</v>
          </cell>
          <cell r="J7">
            <v>65</v>
          </cell>
          <cell r="K7">
            <v>121</v>
          </cell>
          <cell r="L7">
            <v>59</v>
          </cell>
          <cell r="M7">
            <v>34</v>
          </cell>
        </row>
        <row r="8">
          <cell r="A8" t="str">
            <v>Ritmi i ndryshimit ( në %)                   Change (in %) </v>
          </cell>
          <cell r="B8">
            <v>2163.64</v>
          </cell>
          <cell r="C8">
            <v>-28.51</v>
          </cell>
          <cell r="D8">
            <v>-68.54</v>
          </cell>
          <cell r="E8">
            <v>5.357142857142857</v>
          </cell>
          <cell r="F8">
            <v>59.32203389830508</v>
          </cell>
          <cell r="G8">
            <v>-19.148936170212767</v>
          </cell>
          <cell r="H8">
            <v>50</v>
          </cell>
          <cell r="I8">
            <v>-23.684210526315788</v>
          </cell>
          <cell r="J8">
            <v>-25.287356321839084</v>
          </cell>
          <cell r="K8">
            <v>86.15384615384616</v>
          </cell>
          <cell r="L8">
            <v>-51.2396694214876</v>
          </cell>
          <cell r="M8">
            <v>-42.3728813559322</v>
          </cell>
        </row>
        <row r="9">
          <cell r="A9" t="str">
            <v>Shitje nga portofoli i ndërmjetësit  financiar     Selling from  Financial Intermediaries Portfolio </v>
          </cell>
          <cell r="B9">
            <v>550.17</v>
          </cell>
          <cell r="C9">
            <v>416.43</v>
          </cell>
          <cell r="D9">
            <v>106.8</v>
          </cell>
          <cell r="E9">
            <v>119.11399999999999</v>
          </cell>
          <cell r="F9">
            <v>223.74600999999998</v>
          </cell>
          <cell r="G9">
            <v>335.85926735999993</v>
          </cell>
          <cell r="H9">
            <v>218.2104</v>
          </cell>
          <cell r="I9">
            <v>189.22</v>
          </cell>
          <cell r="J9">
            <v>312.46000000000004</v>
          </cell>
          <cell r="K9">
            <v>221.08</v>
          </cell>
          <cell r="L9">
            <v>117.33</v>
          </cell>
          <cell r="M9">
            <v>67.22999999999999</v>
          </cell>
        </row>
        <row r="10">
          <cell r="A10" t="str">
            <v>Ritmi i ndryshimit ( në %)                                   Change (in %) </v>
          </cell>
          <cell r="B10">
            <v>565.26</v>
          </cell>
          <cell r="C10">
            <v>-24.31</v>
          </cell>
          <cell r="D10">
            <v>-74.38</v>
          </cell>
          <cell r="E10">
            <v>11.529962546816472</v>
          </cell>
          <cell r="F10">
            <v>87.84190775223736</v>
          </cell>
          <cell r="G10">
            <v>50.107377271219256</v>
          </cell>
          <cell r="H10">
            <v>-35.029215744073774</v>
          </cell>
          <cell r="I10">
            <v>-13.285526262726247</v>
          </cell>
          <cell r="J10">
            <v>65.13053588415603</v>
          </cell>
          <cell r="K10">
            <v>-29.245343403955708</v>
          </cell>
          <cell r="L10">
            <v>-46.92871358784151</v>
          </cell>
          <cell r="M10">
            <v>-42.70007670672463</v>
          </cell>
        </row>
      </sheetData>
      <sheetData sheetId="6">
        <row r="4">
          <cell r="B4" t="str">
            <v>Viti 2020 / Year 2020</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62</v>
          </cell>
          <cell r="C7">
            <v>62</v>
          </cell>
          <cell r="D7">
            <v>53</v>
          </cell>
          <cell r="E7">
            <v>24</v>
          </cell>
          <cell r="F7">
            <v>56</v>
          </cell>
          <cell r="G7">
            <v>58</v>
          </cell>
          <cell r="H7">
            <v>66</v>
          </cell>
          <cell r="I7">
            <v>77</v>
          </cell>
          <cell r="J7">
            <v>45</v>
          </cell>
          <cell r="K7">
            <v>57</v>
          </cell>
          <cell r="L7">
            <v>39</v>
          </cell>
          <cell r="M7">
            <v>46</v>
          </cell>
        </row>
        <row r="8">
          <cell r="A8" t="str">
            <v>Ritmi i ndryshimit ( në %)                              Change (in %) </v>
          </cell>
          <cell r="B8">
            <v>3.3333333333333335</v>
          </cell>
          <cell r="C8">
            <v>0</v>
          </cell>
          <cell r="D8">
            <v>-14.516129032258066</v>
          </cell>
          <cell r="E8">
            <v>-54.71698113207547</v>
          </cell>
          <cell r="F8">
            <v>133.33333333333331</v>
          </cell>
          <cell r="G8">
            <v>3.571428571428571</v>
          </cell>
          <cell r="H8">
            <v>-9.41</v>
          </cell>
          <cell r="I8">
            <v>40.26</v>
          </cell>
          <cell r="J8">
            <v>-49.07</v>
          </cell>
          <cell r="K8">
            <v>26.666666666666668</v>
          </cell>
          <cell r="L8">
            <v>-31.57894736842105</v>
          </cell>
          <cell r="M8">
            <v>17.94871794871795</v>
          </cell>
        </row>
        <row r="9">
          <cell r="A9" t="str">
            <v>Blerje  para afatit të maturimit                       Purchase  prior to maturity date</v>
          </cell>
          <cell r="B9">
            <v>221.23</v>
          </cell>
          <cell r="C9">
            <v>161.08</v>
          </cell>
          <cell r="D9">
            <v>272.55</v>
          </cell>
          <cell r="E9">
            <v>361.44</v>
          </cell>
          <cell r="F9">
            <v>104.509</v>
          </cell>
          <cell r="G9">
            <v>260.65000000000003</v>
          </cell>
          <cell r="H9">
            <v>178.50070000000002</v>
          </cell>
          <cell r="I9">
            <v>267.43129999999996</v>
          </cell>
          <cell r="J9">
            <v>187.39</v>
          </cell>
          <cell r="K9">
            <v>501.47486000000004</v>
          </cell>
          <cell r="L9">
            <v>84.02475313000001</v>
          </cell>
          <cell r="M9">
            <v>128.16474</v>
          </cell>
        </row>
        <row r="10">
          <cell r="A10" t="str">
            <v>Ritmi i ndryshimit ( në %)                          Change (in %) </v>
          </cell>
          <cell r="B10">
            <v>-17.195044353782247</v>
          </cell>
          <cell r="C10">
            <v>-27.18889843149662</v>
          </cell>
          <cell r="D10">
            <v>69.20163893717407</v>
          </cell>
          <cell r="E10">
            <v>32.61419922949917</v>
          </cell>
          <cell r="F10">
            <v>-71.08538069942452</v>
          </cell>
          <cell r="G10">
            <v>149.4043575194481</v>
          </cell>
          <cell r="H10">
            <v>-35.93</v>
          </cell>
          <cell r="I10">
            <v>105.18</v>
          </cell>
          <cell r="J10">
            <v>-70.26</v>
          </cell>
          <cell r="K10">
            <v>167.61025668392128</v>
          </cell>
          <cell r="L10">
            <v>-83.24447348566984</v>
          </cell>
          <cell r="M10">
            <v>52.53212324433518</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row>
        <row r="14">
          <cell r="B14">
            <v>2305.6199999999994</v>
          </cell>
          <cell r="C14">
            <v>139.6</v>
          </cell>
          <cell r="D14">
            <v>35.149267359999996</v>
          </cell>
          <cell r="E14">
            <v>0</v>
          </cell>
          <cell r="F14">
            <v>230.63854</v>
          </cell>
          <cell r="G14">
            <v>74.76047</v>
          </cell>
          <cell r="H14">
            <v>38.1814</v>
          </cell>
          <cell r="I14">
            <v>53.7</v>
          </cell>
          <cell r="J14">
            <v>0</v>
          </cell>
        </row>
        <row r="15">
          <cell r="B15">
            <v>812.5121931300001</v>
          </cell>
          <cell r="C15">
            <v>396.20485999999994</v>
          </cell>
          <cell r="D15">
            <v>79.645</v>
          </cell>
          <cell r="E15">
            <v>22.67</v>
          </cell>
          <cell r="F15">
            <v>681.98</v>
          </cell>
          <cell r="G15">
            <v>146.612304</v>
          </cell>
          <cell r="H15">
            <v>164.33</v>
          </cell>
          <cell r="I15">
            <v>424.49</v>
          </cell>
        </row>
      </sheetData>
      <sheetData sheetId="12">
        <row r="10">
          <cell r="A10" t="str">
            <v>A</v>
          </cell>
          <cell r="F10">
            <v>10850.320000000002</v>
          </cell>
          <cell r="G10">
            <v>9359.49</v>
          </cell>
        </row>
        <row r="13">
          <cell r="A13" t="str">
            <v>B</v>
          </cell>
          <cell r="F13">
            <v>3020.1600000000003</v>
          </cell>
          <cell r="G13">
            <v>2315.92</v>
          </cell>
        </row>
        <row r="16">
          <cell r="A16" t="str">
            <v>C</v>
          </cell>
          <cell r="F16">
            <v>1377.1100000000001</v>
          </cell>
          <cell r="G16">
            <v>1227.76</v>
          </cell>
        </row>
        <row r="19">
          <cell r="A19" t="str">
            <v>D</v>
          </cell>
          <cell r="F19">
            <v>70.82</v>
          </cell>
          <cell r="G19">
            <v>71.47999999999999</v>
          </cell>
        </row>
        <row r="22">
          <cell r="A22" t="str">
            <v>E</v>
          </cell>
          <cell r="F22">
            <v>16314.390000000001</v>
          </cell>
          <cell r="G22">
            <v>13654.78000002</v>
          </cell>
        </row>
      </sheetData>
      <sheetData sheetId="13">
        <row r="10">
          <cell r="A10" t="str">
            <v>A</v>
          </cell>
          <cell r="F10">
            <v>6560.200000000001</v>
          </cell>
          <cell r="G10">
            <v>8479.2756</v>
          </cell>
        </row>
        <row r="13">
          <cell r="A13" t="str">
            <v>B</v>
          </cell>
          <cell r="F13">
            <v>2606.8999999999996</v>
          </cell>
          <cell r="G13">
            <v>561.72967736</v>
          </cell>
        </row>
        <row r="16">
          <cell r="A16" t="str">
            <v>C</v>
          </cell>
          <cell r="F16">
            <v>1150.3489586</v>
          </cell>
          <cell r="G16">
            <v>1500.68435713</v>
          </cell>
        </row>
        <row r="19">
          <cell r="A19" t="str">
            <v>D</v>
          </cell>
          <cell r="F19">
            <v>238.5</v>
          </cell>
          <cell r="G19">
            <v>400.85445500000003</v>
          </cell>
        </row>
        <row r="22">
          <cell r="A22" t="str">
            <v>E</v>
          </cell>
          <cell r="F22">
            <v>2958.6728099999996</v>
          </cell>
          <cell r="G22">
            <v>3186.3938000000003</v>
          </cell>
        </row>
      </sheetData>
      <sheetData sheetId="18">
        <row r="6">
          <cell r="C6" t="str">
            <v>3 Mujori I</v>
          </cell>
          <cell r="D6" t="str">
            <v>3 Mujori II</v>
          </cell>
          <cell r="E6" t="str">
            <v>3 Mujori III</v>
          </cell>
          <cell r="F6" t="str">
            <v>3 Mujori IV</v>
          </cell>
        </row>
        <row r="10">
          <cell r="A10" t="str">
            <v>A</v>
          </cell>
          <cell r="C10">
            <v>5546.6</v>
          </cell>
          <cell r="D10">
            <v>4295.3956</v>
          </cell>
          <cell r="E10">
            <v>4189.2</v>
          </cell>
          <cell r="F10">
            <v>3196.47</v>
          </cell>
        </row>
        <row r="11">
          <cell r="A11" t="str">
            <v>B</v>
          </cell>
          <cell r="C11">
            <v>1073.4</v>
          </cell>
          <cell r="D11">
            <v>678.71927736</v>
          </cell>
          <cell r="E11">
            <v>719.8904</v>
          </cell>
          <cell r="F11">
            <v>339.34</v>
          </cell>
        </row>
        <row r="12">
          <cell r="A12" t="str">
            <v>C</v>
          </cell>
          <cell r="C12">
            <v>654.8490039999999</v>
          </cell>
          <cell r="D12">
            <v>726.6089999999999</v>
          </cell>
          <cell r="E12">
            <v>633.3219999999999</v>
          </cell>
          <cell r="F12">
            <v>267.12</v>
          </cell>
        </row>
        <row r="13">
          <cell r="A13" t="str">
            <v>E</v>
          </cell>
          <cell r="C13">
            <v>88.18</v>
          </cell>
          <cell r="D13">
            <v>104.39999999999999</v>
          </cell>
          <cell r="E13">
            <v>89.45445500000001</v>
          </cell>
          <cell r="F13">
            <v>190.3</v>
          </cell>
        </row>
        <row r="14">
          <cell r="A14" t="str">
            <v>D</v>
          </cell>
          <cell r="C14">
            <v>4917.91</v>
          </cell>
          <cell r="D14">
            <v>3301.2571000000003</v>
          </cell>
          <cell r="E14">
            <v>4277.926700010001</v>
          </cell>
          <cell r="F14">
            <v>4344.08000001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zoomScalePageLayoutView="0" workbookViewId="0" topLeftCell="A1">
      <selection activeCell="L10" sqref="L10"/>
    </sheetView>
  </sheetViews>
  <sheetFormatPr defaultColWidth="11.421875" defaultRowHeight="15"/>
  <cols>
    <col min="1" max="1" width="0.85546875" style="301" customWidth="1"/>
    <col min="2" max="2" width="0.13671875" style="301" customWidth="1"/>
    <col min="3" max="3" width="23.00390625" style="301" customWidth="1"/>
    <col min="4" max="4" width="30.57421875" style="301" customWidth="1"/>
    <col min="5" max="6" width="9.00390625" style="301" customWidth="1"/>
    <col min="7" max="7" width="13.421875" style="301" customWidth="1"/>
    <col min="8" max="8" width="5.8515625" style="302" customWidth="1"/>
    <col min="9" max="9" width="5.00390625" style="301" customWidth="1"/>
    <col min="10" max="10" width="7.57421875" style="301" customWidth="1"/>
    <col min="11" max="11" width="6.8515625" style="209" customWidth="1"/>
    <col min="12" max="16384" width="11.421875" style="209" customWidth="1"/>
  </cols>
  <sheetData>
    <row r="1" spans="1:11" ht="30">
      <c r="A1" s="296"/>
      <c r="B1" s="297"/>
      <c r="C1" s="298"/>
      <c r="D1" s="340" t="s">
        <v>207</v>
      </c>
      <c r="E1" s="340"/>
      <c r="F1" s="340"/>
      <c r="G1" s="340"/>
      <c r="H1" s="340"/>
      <c r="I1" s="340"/>
      <c r="J1" s="340"/>
      <c r="K1" s="340"/>
    </row>
    <row r="2" spans="1:11" ht="20.25">
      <c r="A2" s="339"/>
      <c r="B2" s="339"/>
      <c r="C2" s="339"/>
      <c r="D2" s="341" t="s">
        <v>208</v>
      </c>
      <c r="E2" s="341"/>
      <c r="F2" s="341"/>
      <c r="G2" s="341"/>
      <c r="H2" s="341"/>
      <c r="I2" s="341"/>
      <c r="J2" s="341"/>
      <c r="K2" s="341"/>
    </row>
    <row r="3" spans="1:10" ht="15">
      <c r="A3" s="25"/>
      <c r="B3" s="25"/>
      <c r="C3" s="25"/>
      <c r="D3" s="25"/>
      <c r="E3" s="209"/>
      <c r="F3" s="209"/>
      <c r="G3" s="209"/>
      <c r="H3" s="209"/>
      <c r="I3" s="209"/>
      <c r="J3" s="209"/>
    </row>
    <row r="4" spans="1:10" ht="15">
      <c r="A4" s="25"/>
      <c r="B4" s="25"/>
      <c r="C4" s="25"/>
      <c r="D4" s="25"/>
      <c r="E4" s="209"/>
      <c r="F4" s="209"/>
      <c r="G4" s="209"/>
      <c r="H4" s="209"/>
      <c r="I4" s="209"/>
      <c r="J4" s="209"/>
    </row>
    <row r="5" spans="1:10" ht="15">
      <c r="A5" s="25"/>
      <c r="B5" s="25"/>
      <c r="C5" s="25"/>
      <c r="D5" s="25"/>
      <c r="E5" s="209"/>
      <c r="F5" s="209"/>
      <c r="G5" s="209"/>
      <c r="H5" s="209"/>
      <c r="I5" s="209"/>
      <c r="J5" s="209"/>
    </row>
    <row r="6" spans="1:10" ht="15">
      <c r="A6" s="25"/>
      <c r="B6" s="25"/>
      <c r="C6" s="25"/>
      <c r="D6" s="25"/>
      <c r="E6" s="209"/>
      <c r="F6" s="209"/>
      <c r="G6" s="209"/>
      <c r="H6" s="209"/>
      <c r="I6" s="209"/>
      <c r="J6" s="209"/>
    </row>
    <row r="7" spans="1:12" ht="15">
      <c r="A7" s="209"/>
      <c r="B7" s="209"/>
      <c r="C7" s="209"/>
      <c r="D7" s="209"/>
      <c r="E7" s="209"/>
      <c r="F7" s="209"/>
      <c r="G7" s="209"/>
      <c r="H7" s="209"/>
      <c r="I7" s="209"/>
      <c r="J7" s="209"/>
      <c r="L7" s="46"/>
    </row>
    <row r="8" spans="1:7" s="311" customFormat="1" ht="31.5">
      <c r="A8" s="310" t="s">
        <v>30</v>
      </c>
      <c r="B8" s="310"/>
      <c r="C8" s="310"/>
      <c r="D8" s="310"/>
      <c r="E8" s="310"/>
      <c r="F8" s="310"/>
      <c r="G8" s="310"/>
    </row>
    <row r="9" spans="1:7" s="313" customFormat="1" ht="27" customHeight="1">
      <c r="A9" s="312" t="s">
        <v>295</v>
      </c>
      <c r="B9" s="312"/>
      <c r="C9" s="312"/>
      <c r="D9" s="312"/>
      <c r="E9" s="312"/>
      <c r="F9" s="312"/>
      <c r="G9" s="312"/>
    </row>
    <row r="10" spans="1:7" s="313" customFormat="1" ht="27" customHeight="1">
      <c r="A10" s="314" t="s">
        <v>252</v>
      </c>
      <c r="B10" s="314"/>
      <c r="C10" s="314"/>
      <c r="D10" s="314"/>
      <c r="E10" s="314"/>
      <c r="F10" s="314"/>
      <c r="G10" s="314"/>
    </row>
    <row r="11" spans="1:7" s="313" customFormat="1" ht="28.5" customHeight="1">
      <c r="A11" s="314"/>
      <c r="B11" s="314"/>
      <c r="C11" s="314"/>
      <c r="D11" s="314"/>
      <c r="E11" s="314"/>
      <c r="F11" s="314"/>
      <c r="G11" s="314"/>
    </row>
    <row r="12" spans="1:7" s="313" customFormat="1" ht="28.5" customHeight="1">
      <c r="A12" s="314"/>
      <c r="B12" s="314"/>
      <c r="C12" s="314"/>
      <c r="D12" s="314"/>
      <c r="E12" s="314"/>
      <c r="F12" s="314"/>
      <c r="G12" s="314"/>
    </row>
    <row r="13" spans="1:12" s="311" customFormat="1" ht="31.5">
      <c r="A13" s="315"/>
      <c r="B13" s="315"/>
      <c r="C13" s="310" t="s">
        <v>132</v>
      </c>
      <c r="D13" s="316"/>
      <c r="E13" s="316"/>
      <c r="F13" s="316"/>
      <c r="G13" s="316"/>
      <c r="H13" s="317"/>
      <c r="I13" s="317"/>
      <c r="J13" s="317"/>
      <c r="K13" s="317"/>
      <c r="L13" s="317"/>
    </row>
    <row r="14" spans="1:12" s="320" customFormat="1" ht="27" customHeight="1">
      <c r="A14" s="293" t="s">
        <v>296</v>
      </c>
      <c r="B14" s="293"/>
      <c r="C14" s="318"/>
      <c r="D14" s="319"/>
      <c r="E14" s="319"/>
      <c r="F14" s="294"/>
      <c r="G14" s="319"/>
      <c r="H14" s="294"/>
      <c r="I14" s="293"/>
      <c r="J14" s="319"/>
      <c r="K14" s="319"/>
      <c r="L14" s="309"/>
    </row>
    <row r="15" spans="1:11" s="320" customFormat="1" ht="27" customHeight="1">
      <c r="A15" s="293" t="s">
        <v>253</v>
      </c>
      <c r="B15" s="293"/>
      <c r="C15" s="321"/>
      <c r="D15" s="294"/>
      <c r="E15" s="294"/>
      <c r="F15" s="294"/>
      <c r="G15" s="294"/>
      <c r="H15" s="309"/>
      <c r="I15" s="309"/>
      <c r="J15" s="309"/>
      <c r="K15" s="309"/>
    </row>
    <row r="16" spans="1:11" s="320" customFormat="1" ht="22.5" customHeight="1">
      <c r="A16" s="293"/>
      <c r="B16" s="293"/>
      <c r="C16" s="321"/>
      <c r="D16" s="294"/>
      <c r="E16" s="294"/>
      <c r="F16" s="294"/>
      <c r="G16" s="294"/>
      <c r="H16" s="309"/>
      <c r="I16" s="309"/>
      <c r="J16" s="309"/>
      <c r="K16" s="309"/>
    </row>
    <row r="17" spans="1:11" s="320" customFormat="1" ht="22.5" customHeight="1">
      <c r="A17" s="293"/>
      <c r="B17" s="293"/>
      <c r="C17" s="321"/>
      <c r="D17" s="294"/>
      <c r="E17" s="294"/>
      <c r="F17" s="294"/>
      <c r="G17" s="294"/>
      <c r="H17" s="309"/>
      <c r="I17" s="309"/>
      <c r="J17" s="309"/>
      <c r="K17" s="309"/>
    </row>
    <row r="18" spans="1:11" ht="26.25" customHeight="1">
      <c r="A18" s="112"/>
      <c r="B18" s="112"/>
      <c r="C18" s="295"/>
      <c r="D18" s="295"/>
      <c r="E18" s="295"/>
      <c r="F18" s="295"/>
      <c r="G18" s="295"/>
      <c r="H18" s="138"/>
      <c r="I18" s="138"/>
      <c r="J18" s="138"/>
      <c r="K18" s="138"/>
    </row>
    <row r="19" spans="1:10" ht="21.75" customHeight="1">
      <c r="A19" s="209"/>
      <c r="B19" s="299"/>
      <c r="C19" s="299"/>
      <c r="D19" s="209"/>
      <c r="E19" s="294"/>
      <c r="F19" s="209"/>
      <c r="G19" s="209"/>
      <c r="H19" s="209"/>
      <c r="I19" s="209"/>
      <c r="J19" s="209"/>
    </row>
    <row r="20" spans="1:10" ht="15">
      <c r="A20" s="209"/>
      <c r="B20" s="209"/>
      <c r="C20" s="209"/>
      <c r="D20" s="209"/>
      <c r="E20" s="209"/>
      <c r="F20" s="209"/>
      <c r="G20" s="209"/>
      <c r="H20" s="209"/>
      <c r="I20" s="209"/>
      <c r="J20" s="209"/>
    </row>
    <row r="21" spans="1:10" ht="15">
      <c r="A21" s="209"/>
      <c r="B21" s="209"/>
      <c r="C21" s="209"/>
      <c r="D21" s="209"/>
      <c r="E21" s="209"/>
      <c r="F21" s="209"/>
      <c r="G21" s="209"/>
      <c r="H21" s="209"/>
      <c r="I21" s="209"/>
      <c r="J21" s="209"/>
    </row>
    <row r="22" spans="1:10" ht="15">
      <c r="A22" s="209"/>
      <c r="B22" s="209"/>
      <c r="C22" s="209"/>
      <c r="D22" s="209"/>
      <c r="E22" s="209"/>
      <c r="F22" s="209"/>
      <c r="G22" s="209"/>
      <c r="H22" s="209"/>
      <c r="I22" s="209"/>
      <c r="J22" s="209"/>
    </row>
    <row r="23" spans="1:10" ht="15">
      <c r="A23" s="209"/>
      <c r="B23" s="209"/>
      <c r="C23" s="209"/>
      <c r="D23" s="209"/>
      <c r="E23" s="209"/>
      <c r="F23" s="209"/>
      <c r="G23" s="209"/>
      <c r="H23" s="209"/>
      <c r="I23" s="209"/>
      <c r="J23" s="209"/>
    </row>
    <row r="24" spans="1:10" ht="15">
      <c r="A24" s="209"/>
      <c r="B24" s="209"/>
      <c r="C24" s="209"/>
      <c r="D24" s="209"/>
      <c r="E24" s="209"/>
      <c r="F24" s="209"/>
      <c r="G24" s="209"/>
      <c r="H24" s="209"/>
      <c r="I24" s="209"/>
      <c r="J24" s="209"/>
    </row>
    <row r="25" spans="1:10" ht="15">
      <c r="A25" s="209"/>
      <c r="B25" s="209"/>
      <c r="C25" s="209"/>
      <c r="D25" s="209"/>
      <c r="E25" s="209"/>
      <c r="F25" s="209"/>
      <c r="G25" s="209"/>
      <c r="H25" s="209"/>
      <c r="I25" s="209"/>
      <c r="J25" s="209"/>
    </row>
    <row r="26" spans="1:10" ht="15">
      <c r="A26" s="209"/>
      <c r="B26" s="209"/>
      <c r="C26" s="209"/>
      <c r="D26" s="209"/>
      <c r="E26" s="209"/>
      <c r="F26" s="209"/>
      <c r="G26" s="209"/>
      <c r="H26" s="209"/>
      <c r="I26" s="209"/>
      <c r="J26" s="209"/>
    </row>
    <row r="27" spans="1:10" ht="15">
      <c r="A27" s="209"/>
      <c r="B27" s="209"/>
      <c r="C27" s="209"/>
      <c r="D27" s="209"/>
      <c r="E27" s="209"/>
      <c r="F27" s="209"/>
      <c r="G27" s="209"/>
      <c r="H27" s="209"/>
      <c r="I27" s="209"/>
      <c r="J27" s="209"/>
    </row>
    <row r="28" spans="1:10" ht="15">
      <c r="A28" s="209"/>
      <c r="B28" s="209"/>
      <c r="C28" s="209"/>
      <c r="D28" s="209"/>
      <c r="E28" s="209"/>
      <c r="F28" s="209"/>
      <c r="G28" s="209"/>
      <c r="H28" s="209"/>
      <c r="I28" s="209"/>
      <c r="J28" s="209"/>
    </row>
    <row r="29" spans="1:10" ht="15">
      <c r="A29" s="209"/>
      <c r="B29" s="209"/>
      <c r="C29" s="209"/>
      <c r="D29" s="209"/>
      <c r="E29" s="209"/>
      <c r="F29" s="209"/>
      <c r="G29" s="209"/>
      <c r="H29" s="209"/>
      <c r="I29" s="209"/>
      <c r="J29" s="209"/>
    </row>
    <row r="30" spans="1:10" ht="15">
      <c r="A30" s="209"/>
      <c r="B30" s="209"/>
      <c r="C30" s="209"/>
      <c r="D30" s="209"/>
      <c r="E30" s="209"/>
      <c r="F30" s="209"/>
      <c r="G30" s="209"/>
      <c r="H30" s="209"/>
      <c r="I30" s="209"/>
      <c r="J30" s="209"/>
    </row>
    <row r="31" spans="1:10" ht="15">
      <c r="A31" s="209"/>
      <c r="B31" s="209"/>
      <c r="C31" s="209"/>
      <c r="D31" s="209"/>
      <c r="E31" s="209"/>
      <c r="F31" s="209"/>
      <c r="G31" s="209"/>
      <c r="H31" s="209"/>
      <c r="I31" s="209"/>
      <c r="J31" s="209"/>
    </row>
    <row r="32" spans="1:10" ht="15">
      <c r="A32" s="300"/>
      <c r="B32" s="213"/>
      <c r="C32" s="213"/>
      <c r="D32" s="209"/>
      <c r="E32" s="209"/>
      <c r="F32" s="209"/>
      <c r="G32" s="209"/>
      <c r="H32" s="209"/>
      <c r="I32" s="209"/>
      <c r="J32" s="209"/>
    </row>
    <row r="33" spans="1:10" ht="15">
      <c r="A33" s="300"/>
      <c r="B33" s="213"/>
      <c r="C33" s="213"/>
      <c r="D33" s="209"/>
      <c r="E33" s="209"/>
      <c r="F33" s="209"/>
      <c r="G33" s="209"/>
      <c r="H33" s="209"/>
      <c r="I33" s="209"/>
      <c r="J33" s="209"/>
    </row>
    <row r="34" spans="1:10" ht="15">
      <c r="A34" s="209"/>
      <c r="B34" s="209"/>
      <c r="C34" s="209"/>
      <c r="D34" s="209"/>
      <c r="E34" s="209"/>
      <c r="F34" s="209"/>
      <c r="G34" s="209"/>
      <c r="H34" s="209"/>
      <c r="I34" s="209"/>
      <c r="J34" s="209"/>
    </row>
    <row r="35" spans="1:10" ht="15">
      <c r="A35" s="209"/>
      <c r="B35" s="300"/>
      <c r="C35" s="209"/>
      <c r="D35" s="209"/>
      <c r="E35" s="209"/>
      <c r="F35" s="209"/>
      <c r="G35" s="209"/>
      <c r="H35" s="209"/>
      <c r="I35" s="209"/>
      <c r="J35" s="209"/>
    </row>
    <row r="36" spans="1:10" ht="15">
      <c r="A36" s="209"/>
      <c r="B36" s="300"/>
      <c r="C36" s="209"/>
      <c r="D36" s="209"/>
      <c r="E36" s="209"/>
      <c r="F36" s="209"/>
      <c r="G36" s="209"/>
      <c r="H36" s="209"/>
      <c r="I36" s="209"/>
      <c r="J36" s="209"/>
    </row>
    <row r="37" spans="1:10" ht="15">
      <c r="A37" s="209"/>
      <c r="B37" s="209"/>
      <c r="C37" s="209"/>
      <c r="D37" s="209"/>
      <c r="E37" s="209"/>
      <c r="F37" s="209"/>
      <c r="G37" s="209"/>
      <c r="H37" s="209"/>
      <c r="I37" s="209"/>
      <c r="J37" s="209"/>
    </row>
    <row r="38" spans="1:10" ht="15">
      <c r="A38" s="209"/>
      <c r="B38" s="209"/>
      <c r="C38" s="209"/>
      <c r="D38" s="209"/>
      <c r="E38" s="209"/>
      <c r="F38" s="209"/>
      <c r="G38" s="209"/>
      <c r="H38" s="209"/>
      <c r="I38" s="209"/>
      <c r="J38" s="209"/>
    </row>
    <row r="39" spans="1:10" ht="15">
      <c r="A39" s="209"/>
      <c r="B39" s="209"/>
      <c r="C39" s="209"/>
      <c r="D39" s="209"/>
      <c r="E39" s="209"/>
      <c r="F39" s="209"/>
      <c r="G39" s="209"/>
      <c r="H39" s="209"/>
      <c r="I39" s="209"/>
      <c r="J39" s="209"/>
    </row>
    <row r="40" spans="1:10" ht="15">
      <c r="A40" s="209"/>
      <c r="B40" s="209"/>
      <c r="C40" s="209"/>
      <c r="D40" s="209"/>
      <c r="E40" s="209"/>
      <c r="F40" s="209"/>
      <c r="G40" s="209"/>
      <c r="H40" s="209"/>
      <c r="I40" s="209"/>
      <c r="J40" s="209"/>
    </row>
    <row r="41" spans="1:10" ht="15">
      <c r="A41" s="209"/>
      <c r="B41" s="209"/>
      <c r="C41" s="209"/>
      <c r="D41" s="209"/>
      <c r="E41" s="209"/>
      <c r="F41" s="209"/>
      <c r="G41" s="209"/>
      <c r="H41" s="209"/>
      <c r="I41" s="209"/>
      <c r="J41" s="209"/>
    </row>
    <row r="42" spans="1:10" ht="15">
      <c r="A42" s="209"/>
      <c r="B42" s="209"/>
      <c r="C42" s="209"/>
      <c r="D42" s="209"/>
      <c r="E42" s="209"/>
      <c r="F42" s="209"/>
      <c r="G42" s="209"/>
      <c r="H42" s="209"/>
      <c r="I42" s="209"/>
      <c r="J42" s="209"/>
    </row>
    <row r="43" spans="1:10" ht="15">
      <c r="A43" s="209"/>
      <c r="B43" s="209"/>
      <c r="C43" s="209"/>
      <c r="D43" s="209"/>
      <c r="E43" s="209"/>
      <c r="F43" s="209"/>
      <c r="G43" s="209"/>
      <c r="H43" s="209"/>
      <c r="I43" s="209"/>
      <c r="J43" s="209"/>
    </row>
    <row r="44" spans="1:10" ht="15">
      <c r="A44" s="209"/>
      <c r="B44" s="209"/>
      <c r="C44" s="209"/>
      <c r="D44" s="209"/>
      <c r="E44" s="209"/>
      <c r="F44" s="209"/>
      <c r="G44" s="209"/>
      <c r="H44" s="209"/>
      <c r="I44" s="209"/>
      <c r="J44" s="209"/>
    </row>
    <row r="45" spans="1:10" ht="15">
      <c r="A45" s="209"/>
      <c r="B45" s="209"/>
      <c r="C45" s="209"/>
      <c r="D45" s="209"/>
      <c r="E45" s="209"/>
      <c r="F45" s="209"/>
      <c r="G45" s="209"/>
      <c r="H45" s="209"/>
      <c r="I45" s="209"/>
      <c r="J45" s="209"/>
    </row>
    <row r="46" spans="1:10" ht="15">
      <c r="A46" s="209"/>
      <c r="B46" s="209"/>
      <c r="C46" s="209"/>
      <c r="D46" s="209"/>
      <c r="E46" s="209"/>
      <c r="F46" s="209"/>
      <c r="G46" s="209"/>
      <c r="H46" s="209"/>
      <c r="I46" s="209"/>
      <c r="J46" s="209"/>
    </row>
    <row r="47" spans="1:10" ht="15">
      <c r="A47" s="209"/>
      <c r="B47" s="209"/>
      <c r="C47" s="209"/>
      <c r="D47" s="209"/>
      <c r="E47" s="209"/>
      <c r="F47" s="209"/>
      <c r="G47" s="209"/>
      <c r="H47" s="209"/>
      <c r="I47" s="209"/>
      <c r="J47" s="209"/>
    </row>
    <row r="48" spans="1:10" ht="15">
      <c r="A48" s="209"/>
      <c r="B48" s="209"/>
      <c r="C48" s="209"/>
      <c r="D48" s="209"/>
      <c r="E48" s="209"/>
      <c r="F48" s="209"/>
      <c r="G48" s="209"/>
      <c r="H48" s="209"/>
      <c r="I48" s="209"/>
      <c r="J48" s="209"/>
    </row>
    <row r="49" s="209" customFormat="1" ht="15"/>
    <row r="50" s="209" customFormat="1" ht="15"/>
    <row r="51" s="209" customFormat="1" ht="15"/>
    <row r="52" s="209" customFormat="1" ht="15"/>
    <row r="53" s="209" customFormat="1" ht="15"/>
    <row r="54" s="209" customFormat="1" ht="15"/>
    <row r="55" s="209" customFormat="1" ht="15"/>
    <row r="56" s="209" customFormat="1" ht="15"/>
    <row r="57" s="209" customFormat="1" ht="15"/>
    <row r="58" s="209" customFormat="1" ht="15"/>
    <row r="59" s="209" customFormat="1" ht="15"/>
    <row r="60" s="209" customFormat="1" ht="15"/>
    <row r="61" s="209" customFormat="1" ht="15"/>
    <row r="62" s="209" customFormat="1" ht="15"/>
    <row r="63" s="209" customFormat="1" ht="15"/>
    <row r="64" s="209" customFormat="1" ht="15"/>
    <row r="65" s="209" customFormat="1" ht="15"/>
    <row r="66" s="209" customFormat="1" ht="15"/>
    <row r="67" s="209" customFormat="1" ht="15"/>
    <row r="68" s="209" customFormat="1" ht="15"/>
    <row r="69" s="209" customFormat="1" ht="15"/>
    <row r="70" s="209" customFormat="1" ht="15"/>
    <row r="71" s="209" customFormat="1" ht="15"/>
    <row r="72" s="209" customFormat="1" ht="15"/>
    <row r="73" s="209" customFormat="1" ht="15"/>
    <row r="74" s="209" customFormat="1" ht="15"/>
    <row r="75" s="209" customFormat="1" ht="15"/>
    <row r="76" s="209" customFormat="1" ht="15"/>
    <row r="77" s="209" customFormat="1" ht="15"/>
    <row r="78" s="209" customFormat="1" ht="15"/>
    <row r="79" s="209" customFormat="1" ht="15"/>
    <row r="80" s="209" customFormat="1" ht="15"/>
    <row r="81" s="209" customFormat="1" ht="15"/>
    <row r="82" s="209" customFormat="1" ht="15"/>
    <row r="83" s="209" customFormat="1" ht="15"/>
    <row r="84" s="209" customFormat="1" ht="15"/>
    <row r="85" s="209" customFormat="1" ht="15"/>
    <row r="86" s="209" customFormat="1" ht="15"/>
    <row r="87" s="209" customFormat="1" ht="15"/>
    <row r="88" s="209" customFormat="1" ht="15"/>
    <row r="89" s="209" customFormat="1" ht="15"/>
    <row r="90" s="209" customFormat="1" ht="15"/>
    <row r="91" s="209" customFormat="1" ht="15"/>
    <row r="92" s="209" customFormat="1" ht="15"/>
    <row r="93" s="209" customFormat="1" ht="15"/>
    <row r="94" s="209" customFormat="1" ht="15"/>
    <row r="95" s="209" customFormat="1" ht="15"/>
    <row r="96" s="209" customFormat="1" ht="15"/>
    <row r="97" s="209" customFormat="1" ht="15"/>
    <row r="98" s="209" customFormat="1" ht="15"/>
    <row r="99" s="209" customFormat="1" ht="15"/>
    <row r="100" s="209" customFormat="1" ht="15"/>
    <row r="101" s="209" customFormat="1" ht="15"/>
    <row r="102" s="209" customFormat="1" ht="15"/>
    <row r="103" s="209" customFormat="1" ht="15"/>
    <row r="104" s="209" customFormat="1" ht="15"/>
    <row r="105" s="209" customFormat="1" ht="15"/>
    <row r="106" s="209" customFormat="1" ht="15"/>
    <row r="107" s="209" customFormat="1" ht="15"/>
    <row r="108" s="209" customFormat="1" ht="15"/>
    <row r="109" s="209" customFormat="1" ht="15"/>
    <row r="110" s="209" customFormat="1" ht="15"/>
    <row r="111" s="209" customFormat="1" ht="15"/>
    <row r="112" s="209" customFormat="1" ht="15"/>
    <row r="113" s="209" customFormat="1" ht="15"/>
    <row r="114" s="209" customFormat="1" ht="15"/>
    <row r="115" s="209" customFormat="1" ht="15"/>
    <row r="116" s="209" customFormat="1" ht="15"/>
    <row r="117" s="209" customFormat="1" ht="15"/>
    <row r="118" s="209" customFormat="1" ht="15"/>
    <row r="119" s="209" customFormat="1" ht="15"/>
    <row r="120" s="209" customFormat="1" ht="15"/>
    <row r="121" s="209" customFormat="1" ht="15"/>
    <row r="122" s="209" customFormat="1" ht="15"/>
    <row r="123" s="209" customFormat="1" ht="15"/>
    <row r="124" s="209" customFormat="1" ht="15"/>
    <row r="125" s="209" customFormat="1" ht="15"/>
    <row r="126" s="209" customFormat="1" ht="15"/>
    <row r="127" s="209" customFormat="1" ht="15"/>
    <row r="128" s="209" customFormat="1" ht="15"/>
    <row r="129" s="209" customFormat="1" ht="15"/>
    <row r="130" s="209" customFormat="1" ht="15"/>
    <row r="131" s="209" customFormat="1" ht="15"/>
    <row r="132" s="209" customFormat="1" ht="15"/>
    <row r="133" s="209" customFormat="1" ht="15"/>
    <row r="134" s="209" customFormat="1" ht="15"/>
    <row r="135" s="209" customFormat="1" ht="15"/>
    <row r="136" s="209" customFormat="1" ht="15"/>
    <row r="137" s="209" customFormat="1" ht="15"/>
    <row r="138" s="209" customFormat="1" ht="15"/>
    <row r="139" s="209" customFormat="1" ht="15"/>
    <row r="140" s="209" customFormat="1" ht="15"/>
    <row r="141" s="209" customFormat="1" ht="15"/>
    <row r="142" s="209" customFormat="1" ht="15"/>
    <row r="143" s="209" customFormat="1" ht="15"/>
    <row r="144" s="209" customFormat="1" ht="15"/>
    <row r="145" s="209" customFormat="1" ht="15"/>
    <row r="146" s="209" customFormat="1" ht="15"/>
    <row r="147" s="209" customFormat="1" ht="15"/>
    <row r="148" s="209" customFormat="1" ht="15"/>
    <row r="149" s="209" customFormat="1" ht="15"/>
    <row r="150" s="209" customFormat="1" ht="15"/>
    <row r="151" s="209" customFormat="1" ht="15"/>
    <row r="152" s="209" customFormat="1" ht="15"/>
    <row r="153" s="209" customFormat="1" ht="15"/>
    <row r="154" s="209" customFormat="1" ht="15"/>
    <row r="155" s="209" customFormat="1" ht="15"/>
    <row r="156" s="209" customFormat="1" ht="15"/>
    <row r="157" s="209" customFormat="1" ht="15"/>
    <row r="158" s="209" customFormat="1" ht="15"/>
    <row r="159" s="209" customFormat="1" ht="15"/>
    <row r="160" s="209" customFormat="1" ht="15"/>
    <row r="161" s="209" customFormat="1" ht="15"/>
    <row r="162" s="209" customFormat="1" ht="15"/>
    <row r="163" s="209" customFormat="1" ht="15"/>
    <row r="164" s="209" customFormat="1" ht="15"/>
    <row r="165" s="209" customFormat="1" ht="15"/>
    <row r="166" s="209" customFormat="1" ht="15"/>
    <row r="167" s="209" customFormat="1" ht="15"/>
    <row r="168" s="209" customFormat="1" ht="15"/>
    <row r="169" s="209" customFormat="1" ht="15"/>
    <row r="170" s="209" customFormat="1" ht="15"/>
    <row r="171" s="209" customFormat="1" ht="15"/>
    <row r="172" s="209" customFormat="1" ht="15"/>
    <row r="173" s="209" customFormat="1" ht="15"/>
    <row r="174" s="209" customFormat="1" ht="15"/>
    <row r="175" s="209" customFormat="1" ht="15"/>
    <row r="176" s="209" customFormat="1" ht="15"/>
    <row r="177" s="209" customFormat="1" ht="15"/>
    <row r="178" s="209" customFormat="1" ht="15"/>
    <row r="179" s="209" customFormat="1" ht="15"/>
    <row r="180" s="209" customFormat="1" ht="15"/>
    <row r="181" s="209" customFormat="1" ht="15"/>
    <row r="182" s="209" customFormat="1" ht="15"/>
    <row r="183" s="209" customFormat="1" ht="15"/>
    <row r="184" s="209" customFormat="1" ht="15"/>
    <row r="185" s="209" customFormat="1" ht="15"/>
    <row r="186" s="209" customFormat="1" ht="15"/>
    <row r="187" s="209" customFormat="1" ht="15"/>
    <row r="188" s="209" customFormat="1" ht="15"/>
    <row r="189" s="209" customFormat="1" ht="15"/>
    <row r="190" s="209" customFormat="1" ht="15"/>
    <row r="191" s="209" customFormat="1" ht="15"/>
    <row r="192" s="209" customFormat="1" ht="15"/>
    <row r="193" s="209" customFormat="1" ht="15"/>
    <row r="194" s="209" customFormat="1" ht="15"/>
    <row r="195" s="209" customFormat="1" ht="15"/>
    <row r="196" s="209" customFormat="1" ht="15"/>
    <row r="197" s="209" customFormat="1" ht="15"/>
    <row r="198" s="209" customFormat="1" ht="15"/>
    <row r="199" s="209" customFormat="1" ht="15"/>
    <row r="200" s="209" customFormat="1" ht="15"/>
    <row r="201" s="209" customFormat="1" ht="15"/>
    <row r="202" s="209" customFormat="1" ht="15"/>
    <row r="203" s="209" customFormat="1" ht="15"/>
    <row r="204" s="209" customFormat="1" ht="15"/>
    <row r="205" s="209" customFormat="1" ht="15"/>
    <row r="206" s="209" customFormat="1" ht="15"/>
    <row r="207" s="209" customFormat="1" ht="15"/>
    <row r="208" s="209" customFormat="1" ht="15"/>
    <row r="209" s="209" customFormat="1" ht="15"/>
    <row r="210" s="209" customFormat="1" ht="15"/>
    <row r="211" s="209" customFormat="1" ht="15"/>
    <row r="212" s="209" customFormat="1" ht="15"/>
    <row r="213" s="209" customFormat="1" ht="15"/>
    <row r="214" s="209" customFormat="1" ht="15"/>
    <row r="215" s="209" customFormat="1" ht="15"/>
    <row r="216" s="209" customFormat="1" ht="15"/>
    <row r="217" s="209" customFormat="1" ht="15"/>
    <row r="218" s="209" customFormat="1" ht="15"/>
    <row r="219" s="209" customFormat="1" ht="15"/>
    <row r="220" s="209" customFormat="1" ht="15"/>
    <row r="221" s="209" customFormat="1" ht="15"/>
    <row r="222" s="209" customFormat="1" ht="15"/>
    <row r="223" s="209" customFormat="1" ht="15"/>
    <row r="224" s="209" customFormat="1" ht="15"/>
    <row r="225" s="209" customFormat="1" ht="15"/>
    <row r="226" s="209" customFormat="1" ht="15"/>
    <row r="227" s="209" customFormat="1" ht="15"/>
    <row r="228" s="209" customFormat="1" ht="15"/>
    <row r="229" s="209" customFormat="1" ht="15"/>
    <row r="230" s="209" customFormat="1" ht="15"/>
    <row r="231" s="209" customFormat="1" ht="15"/>
    <row r="232" s="209" customFormat="1" ht="15"/>
    <row r="233" s="209" customFormat="1" ht="15"/>
    <row r="234" s="209" customFormat="1" ht="15"/>
    <row r="235" s="209" customFormat="1" ht="15"/>
    <row r="236" s="209" customFormat="1" ht="15"/>
    <row r="237" s="209" customFormat="1" ht="15"/>
    <row r="238" s="209" customFormat="1" ht="15"/>
    <row r="239" s="209" customFormat="1" ht="15"/>
    <row r="240" s="209" customFormat="1" ht="15"/>
    <row r="241" s="209" customFormat="1" ht="15"/>
    <row r="242" s="209" customFormat="1" ht="15"/>
    <row r="243" s="209" customFormat="1" ht="15"/>
    <row r="244" s="209" customFormat="1" ht="15"/>
    <row r="245" s="209" customFormat="1" ht="15"/>
    <row r="246" s="209" customFormat="1" ht="15"/>
    <row r="247" s="209" customFormat="1" ht="15"/>
    <row r="248" s="209" customFormat="1" ht="15"/>
    <row r="249" s="209" customFormat="1" ht="15"/>
    <row r="250" s="209" customFormat="1" ht="15"/>
    <row r="251" s="209" customFormat="1" ht="15"/>
    <row r="252" s="209" customFormat="1" ht="15"/>
    <row r="253" s="209" customFormat="1" ht="15"/>
    <row r="254" s="209" customFormat="1" ht="15"/>
    <row r="255" s="209" customFormat="1" ht="15"/>
    <row r="256" s="209" customFormat="1" ht="15"/>
    <row r="257" s="209" customFormat="1" ht="15"/>
    <row r="258" s="209" customFormat="1" ht="15"/>
    <row r="259" s="209" customFormat="1" ht="15"/>
    <row r="260" s="209" customFormat="1" ht="15"/>
    <row r="261" s="209" customFormat="1" ht="15"/>
    <row r="262" s="209" customFormat="1" ht="15"/>
    <row r="263" s="209" customFormat="1" ht="15"/>
    <row r="264" s="209" customFormat="1" ht="15"/>
    <row r="265" s="209" customFormat="1" ht="15"/>
    <row r="266" s="209" customFormat="1" ht="15"/>
    <row r="267" s="209" customFormat="1" ht="15"/>
    <row r="268" s="209" customFormat="1" ht="15"/>
    <row r="269" s="209" customFormat="1" ht="15"/>
    <row r="270" s="209" customFormat="1" ht="15"/>
    <row r="271" s="209" customFormat="1" ht="15"/>
    <row r="272" s="209" customFormat="1" ht="15"/>
    <row r="273" s="209" customFormat="1" ht="15"/>
    <row r="274" s="209" customFormat="1" ht="15"/>
    <row r="275" s="209" customFormat="1" ht="15"/>
    <row r="276" s="209" customFormat="1" ht="15"/>
    <row r="277" s="209" customFormat="1" ht="15"/>
    <row r="278" s="209" customFormat="1" ht="15"/>
    <row r="279" s="209" customFormat="1" ht="15"/>
    <row r="280" s="209" customFormat="1" ht="15"/>
    <row r="281" s="209" customFormat="1" ht="15"/>
    <row r="282" s="209" customFormat="1" ht="15"/>
    <row r="283" s="209" customFormat="1" ht="15"/>
    <row r="284" s="209" customFormat="1" ht="15"/>
    <row r="285" s="209" customFormat="1" ht="15"/>
    <row r="286" s="209" customFormat="1" ht="15"/>
    <row r="287" s="209" customFormat="1" ht="15"/>
    <row r="288" s="209" customFormat="1" ht="15"/>
    <row r="289" s="209" customFormat="1" ht="15"/>
    <row r="290" s="209" customFormat="1" ht="15"/>
    <row r="291" s="209" customFormat="1" ht="15"/>
    <row r="292" s="209" customFormat="1" ht="15"/>
    <row r="293" s="209" customFormat="1" ht="15"/>
    <row r="294" s="209" customFormat="1" ht="15"/>
    <row r="295" s="209" customFormat="1" ht="15"/>
    <row r="296" s="209" customFormat="1" ht="15"/>
    <row r="297" s="209" customFormat="1" ht="15"/>
    <row r="298" s="209" customFormat="1" ht="15"/>
    <row r="299" s="209" customFormat="1" ht="15"/>
    <row r="300" s="209" customFormat="1" ht="15"/>
    <row r="301" s="209" customFormat="1" ht="15"/>
    <row r="302" s="209" customFormat="1" ht="15"/>
    <row r="303" s="209" customFormat="1" ht="15"/>
    <row r="304" s="209" customFormat="1" ht="15"/>
    <row r="305" s="209" customFormat="1" ht="15"/>
    <row r="306" s="209" customFormat="1" ht="15"/>
    <row r="307" s="209" customFormat="1" ht="15"/>
    <row r="308" s="209" customFormat="1" ht="15"/>
    <row r="309" s="209" customFormat="1" ht="15"/>
    <row r="310" s="209" customFormat="1" ht="15"/>
    <row r="311" s="209" customFormat="1" ht="15"/>
    <row r="312" s="209" customFormat="1" ht="15"/>
    <row r="313" s="209" customFormat="1" ht="15"/>
    <row r="314" s="209" customFormat="1" ht="15"/>
    <row r="315" s="209" customFormat="1" ht="15"/>
    <row r="316" s="209" customFormat="1" ht="15"/>
    <row r="317" s="209" customFormat="1" ht="15"/>
    <row r="318" s="209" customFormat="1" ht="15"/>
    <row r="319" s="209" customFormat="1" ht="15"/>
    <row r="320" s="209" customFormat="1" ht="15"/>
    <row r="321" s="209" customFormat="1" ht="15"/>
    <row r="322" s="209" customFormat="1" ht="15"/>
    <row r="323" s="209" customFormat="1" ht="15"/>
    <row r="324" s="209" customFormat="1" ht="15"/>
    <row r="325" s="209" customFormat="1" ht="15"/>
    <row r="326" s="209" customFormat="1" ht="15"/>
    <row r="327" s="209" customFormat="1" ht="15"/>
    <row r="328" s="209" customFormat="1" ht="15"/>
    <row r="329" s="209" customFormat="1" ht="15"/>
    <row r="330" s="209" customFormat="1" ht="15"/>
    <row r="331" s="209" customFormat="1" ht="15"/>
    <row r="332" s="209" customFormat="1" ht="15"/>
    <row r="333" s="209" customFormat="1" ht="15"/>
    <row r="334" s="209" customFormat="1" ht="15"/>
    <row r="335" s="209" customFormat="1" ht="15"/>
    <row r="336" s="209" customFormat="1" ht="15"/>
    <row r="337" s="209" customFormat="1" ht="15"/>
    <row r="338" s="209" customFormat="1" ht="15"/>
    <row r="339" s="209" customFormat="1" ht="15"/>
    <row r="340" s="209" customFormat="1" ht="15"/>
    <row r="341" s="209" customFormat="1" ht="15"/>
    <row r="342" s="209" customFormat="1" ht="15"/>
    <row r="343" s="209" customFormat="1" ht="15"/>
    <row r="344" s="209" customFormat="1" ht="15"/>
    <row r="345" s="209" customFormat="1" ht="15"/>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8">
      <selection activeCell="O24" sqref="O24"/>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2" width="11.140625" style="26" customWidth="1"/>
    <col min="13" max="13" width="12.00390625" style="26" customWidth="1"/>
    <col min="14" max="15" width="11.421875" style="26" customWidth="1"/>
    <col min="16" max="16" width="12.421875" style="26" customWidth="1"/>
    <col min="17" max="16384" width="11.421875" style="26" customWidth="1"/>
  </cols>
  <sheetData>
    <row r="1" ht="21.75" thickBot="1">
      <c r="E1" s="33"/>
    </row>
    <row r="2" spans="1:16" ht="15" customHeight="1" thickBot="1">
      <c r="A2" s="405" t="s">
        <v>113</v>
      </c>
      <c r="B2" s="405"/>
      <c r="C2" s="405"/>
      <c r="D2" s="405"/>
      <c r="E2" s="405"/>
      <c r="F2" s="405"/>
      <c r="G2" s="405"/>
      <c r="H2" s="405"/>
      <c r="I2" s="405"/>
      <c r="J2" s="405"/>
      <c r="K2" s="405"/>
      <c r="L2" s="405"/>
      <c r="M2" s="405"/>
      <c r="P2" s="115"/>
    </row>
    <row r="3" spans="1:13" ht="15" customHeight="1">
      <c r="A3" s="408" t="s">
        <v>190</v>
      </c>
      <c r="B3" s="408"/>
      <c r="C3" s="408"/>
      <c r="D3" s="408"/>
      <c r="E3" s="408"/>
      <c r="F3" s="408"/>
      <c r="G3" s="408"/>
      <c r="H3" s="408"/>
      <c r="I3" s="408"/>
      <c r="J3" s="408"/>
      <c r="K3" s="408"/>
      <c r="L3" s="408"/>
      <c r="M3" s="408"/>
    </row>
    <row r="4" spans="1:13" ht="15" customHeight="1">
      <c r="A4" s="106"/>
      <c r="B4" s="106"/>
      <c r="C4" s="106"/>
      <c r="D4" s="106"/>
      <c r="E4" s="106"/>
      <c r="F4" s="106"/>
      <c r="G4" s="106"/>
      <c r="H4" s="106"/>
      <c r="I4" s="106"/>
      <c r="J4" s="106"/>
      <c r="K4" s="106"/>
      <c r="L4" s="106"/>
      <c r="M4" s="106"/>
    </row>
    <row r="5" spans="8:13" ht="12" thickBot="1">
      <c r="H5" s="43"/>
      <c r="J5" s="43"/>
      <c r="K5" s="43"/>
      <c r="L5" s="43"/>
      <c r="M5" s="43" t="s">
        <v>91</v>
      </c>
    </row>
    <row r="6" spans="1:13" ht="24.75" customHeight="1" thickBot="1">
      <c r="A6" s="399" t="s">
        <v>222</v>
      </c>
      <c r="B6" s="400"/>
      <c r="C6" s="409" t="s">
        <v>224</v>
      </c>
      <c r="D6" s="410"/>
      <c r="E6" s="410"/>
      <c r="F6" s="410"/>
      <c r="G6" s="410"/>
      <c r="H6" s="410"/>
      <c r="I6" s="410"/>
      <c r="J6" s="410"/>
      <c r="K6" s="410"/>
      <c r="L6" s="410"/>
      <c r="M6" s="410"/>
    </row>
    <row r="7" spans="1:13" ht="25.5" customHeight="1" thickBot="1">
      <c r="A7" s="401"/>
      <c r="B7" s="402"/>
      <c r="C7" s="323" t="s">
        <v>54</v>
      </c>
      <c r="D7" s="323" t="s">
        <v>0</v>
      </c>
      <c r="E7" s="323" t="s">
        <v>112</v>
      </c>
      <c r="F7" s="323" t="s">
        <v>51</v>
      </c>
      <c r="G7" s="323" t="s">
        <v>52</v>
      </c>
      <c r="H7" s="324" t="s">
        <v>34</v>
      </c>
      <c r="I7" s="323" t="s">
        <v>55</v>
      </c>
      <c r="J7" s="323" t="s">
        <v>53</v>
      </c>
      <c r="K7" s="323" t="s">
        <v>198</v>
      </c>
      <c r="L7" s="325" t="s">
        <v>107</v>
      </c>
      <c r="M7" s="323" t="s">
        <v>102</v>
      </c>
    </row>
    <row r="8" spans="1:17" ht="18" customHeight="1" thickBot="1">
      <c r="A8" s="44" t="s">
        <v>270</v>
      </c>
      <c r="B8" s="44"/>
      <c r="C8" s="44"/>
      <c r="D8" s="44"/>
      <c r="E8" s="44"/>
      <c r="F8" s="44"/>
      <c r="G8" s="44"/>
      <c r="H8" s="44"/>
      <c r="I8" s="44"/>
      <c r="J8" s="74"/>
      <c r="K8" s="74"/>
      <c r="L8" s="74"/>
      <c r="M8" s="74"/>
      <c r="Q8" s="31"/>
    </row>
    <row r="9" spans="1:23" ht="25.5" customHeight="1">
      <c r="A9" s="170" t="s">
        <v>17</v>
      </c>
      <c r="B9" s="171" t="s">
        <v>158</v>
      </c>
      <c r="C9" s="172">
        <v>2082.2874</v>
      </c>
      <c r="D9" s="172">
        <v>2182.9046</v>
      </c>
      <c r="E9" s="172">
        <v>1210.8594</v>
      </c>
      <c r="F9" s="172">
        <v>222.3</v>
      </c>
      <c r="G9" s="172">
        <v>519.6166</v>
      </c>
      <c r="H9" s="172">
        <v>0</v>
      </c>
      <c r="I9" s="172">
        <v>265.8686</v>
      </c>
      <c r="J9" s="173">
        <v>624.4842</v>
      </c>
      <c r="K9" s="173">
        <v>172.40000000000003</v>
      </c>
      <c r="L9" s="173">
        <v>1198.5548</v>
      </c>
      <c r="M9" s="173">
        <v>8479.2756</v>
      </c>
      <c r="N9" s="48"/>
      <c r="O9" s="48"/>
      <c r="P9" s="48"/>
      <c r="Q9" s="48"/>
      <c r="R9" s="67"/>
      <c r="S9" s="48"/>
      <c r="T9" s="116"/>
      <c r="U9" s="31"/>
      <c r="V9" s="31"/>
      <c r="W9" s="31"/>
    </row>
    <row r="10" spans="1:23" ht="16.5" customHeight="1">
      <c r="A10" s="72"/>
      <c r="B10" s="71" t="s">
        <v>162</v>
      </c>
      <c r="C10" s="232">
        <v>1982.2874000000002</v>
      </c>
      <c r="D10" s="232">
        <v>1873.9045999999998</v>
      </c>
      <c r="E10" s="233">
        <v>1161.8594</v>
      </c>
      <c r="F10" s="232">
        <v>222.3</v>
      </c>
      <c r="G10" s="232">
        <v>509.61659999999995</v>
      </c>
      <c r="H10" s="233">
        <v>0</v>
      </c>
      <c r="I10" s="233">
        <v>265.8686</v>
      </c>
      <c r="J10" s="240">
        <v>564.1841999999999</v>
      </c>
      <c r="K10" s="240">
        <v>49</v>
      </c>
      <c r="L10" s="240">
        <v>258.8548</v>
      </c>
      <c r="M10" s="240">
        <v>6887.8756</v>
      </c>
      <c r="N10" s="48"/>
      <c r="O10" s="48"/>
      <c r="P10" s="48"/>
      <c r="Q10" s="48"/>
      <c r="R10" s="67"/>
      <c r="S10" s="48"/>
      <c r="T10" s="116"/>
      <c r="U10" s="31"/>
      <c r="V10" s="31"/>
      <c r="W10" s="31"/>
    </row>
    <row r="11" spans="1:23" ht="16.5" customHeight="1">
      <c r="A11" s="73"/>
      <c r="B11" s="195" t="s">
        <v>62</v>
      </c>
      <c r="C11" s="232">
        <v>100</v>
      </c>
      <c r="D11" s="232">
        <v>309</v>
      </c>
      <c r="E11" s="233">
        <v>49</v>
      </c>
      <c r="F11" s="232">
        <v>0</v>
      </c>
      <c r="G11" s="232">
        <v>10</v>
      </c>
      <c r="H11" s="233">
        <v>0</v>
      </c>
      <c r="I11" s="233">
        <v>0</v>
      </c>
      <c r="J11" s="240">
        <v>60.3</v>
      </c>
      <c r="K11" s="240">
        <v>123.4</v>
      </c>
      <c r="L11" s="240">
        <v>939.7</v>
      </c>
      <c r="M11" s="240">
        <v>1591.4</v>
      </c>
      <c r="N11" s="48"/>
      <c r="O11" s="48"/>
      <c r="P11" s="48"/>
      <c r="Q11" s="48"/>
      <c r="R11" s="67"/>
      <c r="S11" s="48"/>
      <c r="T11" s="116"/>
      <c r="U11" s="31"/>
      <c r="V11" s="31"/>
      <c r="W11" s="31"/>
    </row>
    <row r="12" spans="1:38" ht="25.5" customHeight="1">
      <c r="A12" s="72" t="s">
        <v>18</v>
      </c>
      <c r="B12" s="71" t="s">
        <v>189</v>
      </c>
      <c r="C12" s="77">
        <v>11</v>
      </c>
      <c r="D12" s="77">
        <v>139.6</v>
      </c>
      <c r="E12" s="78">
        <v>27.249267359999997</v>
      </c>
      <c r="F12" s="77">
        <v>0</v>
      </c>
      <c r="G12" s="77">
        <v>228.23854</v>
      </c>
      <c r="H12" s="78">
        <v>0</v>
      </c>
      <c r="I12" s="78">
        <v>37.1814</v>
      </c>
      <c r="J12" s="79">
        <v>69.76047</v>
      </c>
      <c r="K12" s="79">
        <v>0</v>
      </c>
      <c r="L12" s="79">
        <v>48.7</v>
      </c>
      <c r="M12" s="79">
        <v>561.7296773600001</v>
      </c>
      <c r="N12" s="48"/>
      <c r="O12" s="48"/>
      <c r="P12" s="48"/>
      <c r="Q12" s="48"/>
      <c r="R12" s="67"/>
      <c r="S12" s="48"/>
      <c r="T12" s="116"/>
      <c r="U12" s="31"/>
      <c r="V12" s="31"/>
      <c r="W12" s="31"/>
      <c r="X12" s="48"/>
      <c r="Y12" s="48"/>
      <c r="Z12" s="48"/>
      <c r="AA12" s="48"/>
      <c r="AB12" s="48"/>
      <c r="AC12" s="48"/>
      <c r="AD12" s="48"/>
      <c r="AE12" s="48"/>
      <c r="AF12" s="48"/>
      <c r="AG12" s="48"/>
      <c r="AH12" s="48"/>
      <c r="AI12" s="48"/>
      <c r="AJ12" s="48"/>
      <c r="AK12" s="48"/>
      <c r="AL12" s="48"/>
    </row>
    <row r="13" spans="1:23" ht="16.5" customHeight="1">
      <c r="A13" s="72"/>
      <c r="B13" s="71" t="s">
        <v>162</v>
      </c>
      <c r="C13" s="232">
        <v>11</v>
      </c>
      <c r="D13" s="232">
        <v>4.6</v>
      </c>
      <c r="E13" s="233">
        <v>27.249267359999997</v>
      </c>
      <c r="F13" s="232">
        <v>0</v>
      </c>
      <c r="G13" s="232">
        <v>59.83854</v>
      </c>
      <c r="H13" s="233">
        <v>0</v>
      </c>
      <c r="I13" s="233">
        <v>37.1814</v>
      </c>
      <c r="J13" s="240">
        <v>69.76047</v>
      </c>
      <c r="K13" s="240">
        <v>0</v>
      </c>
      <c r="L13" s="240">
        <v>8.7</v>
      </c>
      <c r="M13" s="240">
        <v>218.32967735999998</v>
      </c>
      <c r="N13" s="48"/>
      <c r="O13" s="48"/>
      <c r="P13" s="48"/>
      <c r="Q13" s="48"/>
      <c r="R13" s="67"/>
      <c r="S13" s="48"/>
      <c r="T13" s="116"/>
      <c r="U13" s="31"/>
      <c r="V13" s="31"/>
      <c r="W13" s="31"/>
    </row>
    <row r="14" spans="1:23" ht="16.5" customHeight="1">
      <c r="A14" s="73"/>
      <c r="B14" s="195" t="s">
        <v>62</v>
      </c>
      <c r="C14" s="232">
        <v>0</v>
      </c>
      <c r="D14" s="232">
        <v>135</v>
      </c>
      <c r="E14" s="233">
        <v>0</v>
      </c>
      <c r="F14" s="232">
        <v>0</v>
      </c>
      <c r="G14" s="232">
        <v>168.39999999999998</v>
      </c>
      <c r="H14" s="233">
        <v>0</v>
      </c>
      <c r="I14" s="233">
        <v>0</v>
      </c>
      <c r="J14" s="240">
        <v>0</v>
      </c>
      <c r="K14" s="240">
        <v>0</v>
      </c>
      <c r="L14" s="240">
        <v>40</v>
      </c>
      <c r="M14" s="240">
        <v>343.4</v>
      </c>
      <c r="N14" s="48"/>
      <c r="O14" s="48"/>
      <c r="P14" s="48"/>
      <c r="Q14" s="48"/>
      <c r="R14" s="67"/>
      <c r="S14" s="48"/>
      <c r="T14" s="116"/>
      <c r="U14" s="31"/>
      <c r="V14" s="31"/>
      <c r="W14" s="31"/>
    </row>
    <row r="15" spans="1:23" ht="25.5" customHeight="1">
      <c r="A15" s="72" t="s">
        <v>19</v>
      </c>
      <c r="B15" s="71" t="s">
        <v>192</v>
      </c>
      <c r="C15" s="77">
        <v>214.11219313</v>
      </c>
      <c r="D15" s="77">
        <v>139.96486000000002</v>
      </c>
      <c r="E15" s="78">
        <v>30.495</v>
      </c>
      <c r="F15" s="77">
        <v>12.9</v>
      </c>
      <c r="G15" s="77">
        <v>492.79999999999995</v>
      </c>
      <c r="H15" s="78">
        <v>0</v>
      </c>
      <c r="I15" s="78">
        <v>91.9</v>
      </c>
      <c r="J15" s="79">
        <v>106.912304</v>
      </c>
      <c r="K15" s="79">
        <v>0</v>
      </c>
      <c r="L15" s="79">
        <v>406.20000000000005</v>
      </c>
      <c r="M15" s="79">
        <v>1495.28435713</v>
      </c>
      <c r="N15" s="48"/>
      <c r="O15" s="48"/>
      <c r="P15" s="48"/>
      <c r="Q15" s="48"/>
      <c r="R15" s="67"/>
      <c r="S15" s="48"/>
      <c r="T15" s="116"/>
      <c r="U15" s="31"/>
      <c r="V15" s="31"/>
      <c r="W15" s="31"/>
    </row>
    <row r="16" spans="1:23" ht="17.25" customHeight="1">
      <c r="A16" s="72"/>
      <c r="B16" s="71" t="s">
        <v>162</v>
      </c>
      <c r="C16" s="232">
        <v>214.11219313</v>
      </c>
      <c r="D16" s="232">
        <v>139.96486000000002</v>
      </c>
      <c r="E16" s="233">
        <v>30.495</v>
      </c>
      <c r="F16" s="232">
        <v>12.9</v>
      </c>
      <c r="G16" s="232">
        <v>65.8</v>
      </c>
      <c r="H16" s="233">
        <v>0</v>
      </c>
      <c r="I16" s="233">
        <v>75.4</v>
      </c>
      <c r="J16" s="240">
        <v>86.912304</v>
      </c>
      <c r="K16" s="240">
        <v>0</v>
      </c>
      <c r="L16" s="240">
        <v>12.4</v>
      </c>
      <c r="M16" s="240">
        <v>637.9843571299999</v>
      </c>
      <c r="N16" s="48"/>
      <c r="O16" s="48"/>
      <c r="P16" s="48"/>
      <c r="Q16" s="48"/>
      <c r="R16" s="67"/>
      <c r="S16" s="48"/>
      <c r="T16" s="116"/>
      <c r="U16" s="31"/>
      <c r="V16" s="31"/>
      <c r="W16" s="31"/>
    </row>
    <row r="17" spans="1:23" ht="16.5" customHeight="1">
      <c r="A17" s="73"/>
      <c r="B17" s="195" t="s">
        <v>62</v>
      </c>
      <c r="C17" s="232">
        <v>0</v>
      </c>
      <c r="D17" s="232">
        <v>0</v>
      </c>
      <c r="E17" s="233">
        <v>0</v>
      </c>
      <c r="F17" s="232">
        <v>0</v>
      </c>
      <c r="G17" s="232">
        <v>427</v>
      </c>
      <c r="H17" s="233">
        <v>0</v>
      </c>
      <c r="I17" s="233">
        <v>16.5</v>
      </c>
      <c r="J17" s="240">
        <v>20</v>
      </c>
      <c r="K17" s="240">
        <v>0</v>
      </c>
      <c r="L17" s="240">
        <v>393.8</v>
      </c>
      <c r="M17" s="240">
        <v>857.3</v>
      </c>
      <c r="N17" s="48"/>
      <c r="O17" s="48"/>
      <c r="P17" s="48"/>
      <c r="Q17" s="48"/>
      <c r="R17" s="67"/>
      <c r="S17" s="48"/>
      <c r="T17" s="116"/>
      <c r="U17" s="31"/>
      <c r="V17" s="31"/>
      <c r="W17" s="31"/>
    </row>
    <row r="18" spans="1:23" ht="25.5" customHeight="1">
      <c r="A18" s="72" t="s">
        <v>20</v>
      </c>
      <c r="B18" s="71" t="s">
        <v>63</v>
      </c>
      <c r="C18" s="77">
        <v>0</v>
      </c>
      <c r="D18" s="77">
        <v>214.8</v>
      </c>
      <c r="E18" s="78">
        <v>21.599999999999998</v>
      </c>
      <c r="F18" s="77">
        <v>0</v>
      </c>
      <c r="G18" s="77">
        <v>10.354455</v>
      </c>
      <c r="H18" s="78">
        <v>0</v>
      </c>
      <c r="I18" s="78">
        <v>0</v>
      </c>
      <c r="J18" s="79">
        <v>110.8</v>
      </c>
      <c r="K18" s="79">
        <v>43.3</v>
      </c>
      <c r="L18" s="79">
        <v>0</v>
      </c>
      <c r="M18" s="79">
        <v>400.85445500000003</v>
      </c>
      <c r="N18" s="48"/>
      <c r="O18" s="48"/>
      <c r="P18" s="48"/>
      <c r="Q18" s="48"/>
      <c r="R18" s="67"/>
      <c r="S18" s="48"/>
      <c r="T18" s="116"/>
      <c r="U18" s="31"/>
      <c r="V18" s="31"/>
      <c r="W18" s="31"/>
    </row>
    <row r="19" spans="1:23" ht="16.5" customHeight="1">
      <c r="A19" s="72"/>
      <c r="B19" s="71" t="s">
        <v>162</v>
      </c>
      <c r="C19" s="232">
        <v>0</v>
      </c>
      <c r="D19" s="232">
        <v>214.8</v>
      </c>
      <c r="E19" s="233">
        <v>21.599999999999998</v>
      </c>
      <c r="F19" s="232">
        <v>0</v>
      </c>
      <c r="G19" s="232">
        <v>10.354455</v>
      </c>
      <c r="H19" s="233">
        <v>0</v>
      </c>
      <c r="I19" s="233">
        <v>0</v>
      </c>
      <c r="J19" s="240">
        <v>110.8</v>
      </c>
      <c r="K19" s="240">
        <v>43.3</v>
      </c>
      <c r="L19" s="240">
        <v>0</v>
      </c>
      <c r="M19" s="240">
        <v>400.85445500000003</v>
      </c>
      <c r="N19" s="48"/>
      <c r="O19" s="48"/>
      <c r="P19" s="48"/>
      <c r="Q19" s="48"/>
      <c r="R19" s="67"/>
      <c r="S19" s="48"/>
      <c r="T19" s="116"/>
      <c r="U19" s="31"/>
      <c r="V19" s="31"/>
      <c r="W19" s="31"/>
    </row>
    <row r="20" spans="1:23" ht="16.5" customHeight="1">
      <c r="A20" s="73"/>
      <c r="B20" s="195" t="s">
        <v>62</v>
      </c>
      <c r="C20" s="232">
        <v>0</v>
      </c>
      <c r="D20" s="232">
        <v>0</v>
      </c>
      <c r="E20" s="233">
        <v>0</v>
      </c>
      <c r="F20" s="232">
        <v>0</v>
      </c>
      <c r="G20" s="232">
        <v>0</v>
      </c>
      <c r="H20" s="233">
        <v>0</v>
      </c>
      <c r="I20" s="233">
        <v>0</v>
      </c>
      <c r="J20" s="240">
        <v>0</v>
      </c>
      <c r="K20" s="240">
        <v>0</v>
      </c>
      <c r="L20" s="240">
        <v>0</v>
      </c>
      <c r="M20" s="240">
        <v>0</v>
      </c>
      <c r="N20" s="48"/>
      <c r="O20" s="48"/>
      <c r="P20" s="48"/>
      <c r="Q20" s="48"/>
      <c r="R20" s="67"/>
      <c r="S20" s="48"/>
      <c r="T20" s="116"/>
      <c r="U20" s="31"/>
      <c r="V20" s="31"/>
      <c r="W20" s="31"/>
    </row>
    <row r="21" spans="1:23" ht="25.5" customHeight="1">
      <c r="A21" s="72" t="s">
        <v>21</v>
      </c>
      <c r="B21" s="71" t="s">
        <v>159</v>
      </c>
      <c r="C21" s="77">
        <v>23.7938</v>
      </c>
      <c r="D21" s="77">
        <v>1612.7</v>
      </c>
      <c r="E21" s="78">
        <v>366.4</v>
      </c>
      <c r="F21" s="77">
        <v>230.8</v>
      </c>
      <c r="G21" s="77">
        <v>272.1</v>
      </c>
      <c r="H21" s="78">
        <v>0</v>
      </c>
      <c r="I21" s="78">
        <v>505.59999999999997</v>
      </c>
      <c r="J21" s="79">
        <v>136.9</v>
      </c>
      <c r="K21" s="79">
        <v>27.1</v>
      </c>
      <c r="L21" s="79">
        <v>11</v>
      </c>
      <c r="M21" s="79">
        <v>3186.3938</v>
      </c>
      <c r="N21" s="48"/>
      <c r="O21" s="48"/>
      <c r="P21" s="48"/>
      <c r="Q21" s="48"/>
      <c r="R21" s="67"/>
      <c r="S21" s="48"/>
      <c r="T21" s="116"/>
      <c r="U21" s="31"/>
      <c r="V21" s="31"/>
      <c r="W21" s="31"/>
    </row>
    <row r="22" spans="1:23" ht="16.5" customHeight="1">
      <c r="A22" s="72"/>
      <c r="B22" s="71" t="s">
        <v>162</v>
      </c>
      <c r="C22" s="232">
        <v>23.7938</v>
      </c>
      <c r="D22" s="232">
        <v>1430.7000000000003</v>
      </c>
      <c r="E22" s="233">
        <v>366.4</v>
      </c>
      <c r="F22" s="232">
        <v>230.8</v>
      </c>
      <c r="G22" s="232">
        <v>272.1</v>
      </c>
      <c r="H22" s="233">
        <v>0</v>
      </c>
      <c r="I22" s="233">
        <v>479.59999999999997</v>
      </c>
      <c r="J22" s="240">
        <v>136.9</v>
      </c>
      <c r="K22" s="240">
        <v>27.1</v>
      </c>
      <c r="L22" s="240">
        <v>11</v>
      </c>
      <c r="M22" s="240">
        <v>2978.3938000000003</v>
      </c>
      <c r="N22" s="48"/>
      <c r="O22" s="48"/>
      <c r="P22" s="48"/>
      <c r="Q22" s="48"/>
      <c r="R22" s="67"/>
      <c r="S22" s="48"/>
      <c r="T22" s="116"/>
      <c r="U22" s="31"/>
      <c r="V22" s="31"/>
      <c r="W22" s="31"/>
    </row>
    <row r="23" spans="1:23" ht="16.5" customHeight="1" thickBot="1">
      <c r="A23" s="174"/>
      <c r="B23" s="175" t="s">
        <v>62</v>
      </c>
      <c r="C23" s="237">
        <v>0</v>
      </c>
      <c r="D23" s="237">
        <v>182</v>
      </c>
      <c r="E23" s="238">
        <v>0</v>
      </c>
      <c r="F23" s="237">
        <v>0</v>
      </c>
      <c r="G23" s="237">
        <v>0</v>
      </c>
      <c r="H23" s="238">
        <v>0</v>
      </c>
      <c r="I23" s="238">
        <v>26</v>
      </c>
      <c r="J23" s="241">
        <v>0</v>
      </c>
      <c r="K23" s="241">
        <v>0</v>
      </c>
      <c r="L23" s="241">
        <v>0</v>
      </c>
      <c r="M23" s="241">
        <v>208</v>
      </c>
      <c r="N23" s="48"/>
      <c r="O23" s="48"/>
      <c r="P23" s="48"/>
      <c r="Q23" s="48"/>
      <c r="R23" s="67"/>
      <c r="S23" s="48"/>
      <c r="T23" s="116"/>
      <c r="U23" s="31"/>
      <c r="V23" s="31"/>
      <c r="W23" s="31"/>
    </row>
    <row r="24" spans="2:19" ht="11.25">
      <c r="B24" s="49"/>
      <c r="C24" s="48"/>
      <c r="D24" s="48"/>
      <c r="E24" s="48"/>
      <c r="F24" s="48"/>
      <c r="G24" s="48"/>
      <c r="H24" s="48"/>
      <c r="I24" s="48"/>
      <c r="J24" s="48"/>
      <c r="K24" s="48"/>
      <c r="L24" s="48"/>
      <c r="M24" s="114"/>
      <c r="N24" s="48"/>
      <c r="O24" s="48"/>
      <c r="P24" s="48"/>
      <c r="Q24" s="48"/>
      <c r="R24" s="67"/>
      <c r="S24" s="49"/>
    </row>
    <row r="25" spans="2:19" ht="11.25">
      <c r="B25" s="49"/>
      <c r="C25" s="48"/>
      <c r="D25" s="48"/>
      <c r="E25" s="48"/>
      <c r="F25" s="48"/>
      <c r="G25" s="48"/>
      <c r="H25" s="48"/>
      <c r="I25" s="48"/>
      <c r="J25" s="48"/>
      <c r="K25" s="48"/>
      <c r="L25" s="48"/>
      <c r="M25" s="48"/>
      <c r="N25" s="48"/>
      <c r="O25" s="48"/>
      <c r="P25" s="48"/>
      <c r="Q25" s="49"/>
      <c r="R25" s="48"/>
      <c r="S25" s="49"/>
    </row>
    <row r="26" spans="2:13" ht="11.25">
      <c r="B26" s="407"/>
      <c r="C26" s="407"/>
      <c r="D26" s="407"/>
      <c r="E26" s="407"/>
      <c r="F26" s="407"/>
      <c r="G26" s="407"/>
      <c r="H26" s="407"/>
      <c r="I26" s="407"/>
      <c r="J26" s="407"/>
      <c r="K26" s="407"/>
      <c r="L26" s="407"/>
      <c r="M26" s="407"/>
    </row>
    <row r="28" spans="2:13" ht="11.25">
      <c r="B28" s="407"/>
      <c r="C28" s="407"/>
      <c r="D28" s="407"/>
      <c r="E28" s="407"/>
      <c r="F28" s="407"/>
      <c r="G28" s="407"/>
      <c r="H28" s="407"/>
      <c r="I28" s="407"/>
      <c r="J28" s="407"/>
      <c r="K28" s="407"/>
      <c r="L28" s="407"/>
      <c r="M28" s="407"/>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{17093c81-ab8b-4672-b5a6-f0f7e871538e}</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{5a16fe40-e106-4259-8f40-fe550e5a3414}</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{d2bb4958-f007-4712-b1ee-bb0e4601b8f4}</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{754d52b2-520a-4e6e-a69a-e24d888c32b3}</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{978386ea-887e-4fd8-8f33-5a68e17a98ca}</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{74d6ec74-e716-4053-b29d-d789752af35f}</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{9823f961-6b67-4b44-9fc4-8515a234f561}</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{21ad0b18-8b73-45ed-9447-caf979b8e6b9}</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{56b3f9f4-9611-4191-81d9-611e4590503a}</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{0cd1659b-669c-41f5-98a7-86164997017b}</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{264c8894-53bc-4977-a088-f964f8bfeb13}</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{28b88905-f8e2-4563-bd75-9e95a2723346}</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{5f96d5ec-e1e3-46dd-a258-b1880b33ff12}</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{4caec754-4c4e-49ec-95cb-e8632e09b991}</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{82f9cfa0-e150-4765-a0e6-a1575e8da87b}</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{74f17028-0c58-4aa2-abc5-5a77eeb8b180}</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{b1dfc245-5dc8-42a6-aee0-39e2e391b74f}</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{0e2ae9ee-fa7c-4ea5-9501-ffaa2d906feb}</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{945261a3-90e8-4214-ae55-751227e56065}</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{4b0f2979-5e04-4669-8544-d83807e1f352}</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{17cfa1cf-c59a-4648-8569-9443a1c55ac9}</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{c23caca3-c211-40f9-b9a4-ea5ed7fcc438}</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{3141af6e-e968-4754-8a89-6566035fcae7}</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{3ed36d95-208a-4435-af07-770a1dea82a1}</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17093c81-ab8b-4672-b5a6-f0f7e871538e}">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5a16fe40-e106-4259-8f40-fe550e5a341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2bb4958-f007-4712-b1ee-bb0e4601b8f4}">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754d52b2-520a-4e6e-a69a-e24d888c32b3}">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978386ea-887e-4fd8-8f33-5a68e17a98ca}">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74d6ec74-e716-4053-b29d-d789752af35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823f961-6b67-4b44-9fc4-8515a234f561}">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21ad0b18-8b73-45ed-9447-caf979b8e6b9}">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56b3f9f4-9611-4191-81d9-611e4590503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0cd1659b-669c-41f5-98a7-86164997017b}">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264c8894-53bc-4977-a088-f964f8bfeb13}">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28b88905-f8e2-4563-bd75-9e95a272334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f96d5ec-e1e3-46dd-a258-b1880b33ff1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caec754-4c4e-49ec-95cb-e8632e09b99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2f9cfa0-e150-4765-a0e6-a1575e8da87b}">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4f17028-0c58-4aa2-abc5-5a77eeb8b18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1dfc245-5dc8-42a6-aee0-39e2e391b74f}">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e2ae9ee-fa7c-4ea5-9501-ffaa2d906feb}">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945261a3-90e8-4214-ae55-751227e56065}">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4b0f2979-5e04-4669-8544-d83807e1f35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7cfa1cf-c59a-4648-8569-9443a1c55ac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c23caca3-c211-40f9-b9a4-ea5ed7fcc438}">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3141af6e-e968-4754-8a89-6566035fcae7}">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3ed36d95-208a-4435-af07-770a1dea82a1}">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20">
      <selection activeCell="M10" sqref="M10"/>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05" t="s">
        <v>305</v>
      </c>
      <c r="B3" s="405"/>
      <c r="C3" s="405"/>
      <c r="D3" s="405"/>
      <c r="E3" s="405"/>
      <c r="F3" s="405"/>
      <c r="G3" s="405"/>
      <c r="H3" s="405"/>
      <c r="K3" s="115"/>
    </row>
    <row r="4" spans="1:8" ht="15" customHeight="1">
      <c r="A4" s="408" t="s">
        <v>299</v>
      </c>
      <c r="B4" s="408"/>
      <c r="C4" s="408"/>
      <c r="D4" s="408"/>
      <c r="E4" s="408"/>
      <c r="F4" s="408"/>
      <c r="G4" s="408"/>
      <c r="H4" s="408"/>
    </row>
    <row r="5" spans="1:8" ht="15" customHeight="1">
      <c r="A5" s="106"/>
      <c r="B5" s="106"/>
      <c r="C5" s="106"/>
      <c r="D5" s="106"/>
      <c r="E5" s="106"/>
      <c r="F5" s="106"/>
      <c r="G5" s="106"/>
      <c r="H5" s="106"/>
    </row>
    <row r="6" ht="11.25">
      <c r="C6" s="27"/>
    </row>
    <row r="7" spans="1:8" ht="15.75" customHeight="1">
      <c r="A7" s="412" t="s">
        <v>249</v>
      </c>
      <c r="B7" s="413"/>
      <c r="C7" s="414" t="s">
        <v>250</v>
      </c>
      <c r="D7" s="415"/>
      <c r="E7" s="416" t="s">
        <v>251</v>
      </c>
      <c r="F7" s="417" t="s">
        <v>290</v>
      </c>
      <c r="G7" s="418"/>
      <c r="H7" s="417" t="s">
        <v>251</v>
      </c>
    </row>
    <row r="8" spans="1:8" ht="39" customHeight="1">
      <c r="A8" s="412"/>
      <c r="B8" s="413"/>
      <c r="C8" s="414"/>
      <c r="D8" s="415"/>
      <c r="E8" s="416"/>
      <c r="F8" s="417"/>
      <c r="G8" s="418"/>
      <c r="H8" s="417"/>
    </row>
    <row r="9" spans="1:12" ht="17.25" customHeight="1" thickBot="1">
      <c r="A9" s="44" t="s">
        <v>270</v>
      </c>
      <c r="B9" s="44"/>
      <c r="C9" s="44">
        <v>2019</v>
      </c>
      <c r="D9" s="44">
        <v>2020</v>
      </c>
      <c r="E9" s="84" t="s">
        <v>127</v>
      </c>
      <c r="F9" s="44">
        <v>2019</v>
      </c>
      <c r="G9" s="44">
        <v>2020</v>
      </c>
      <c r="H9" s="84" t="s">
        <v>127</v>
      </c>
      <c r="L9" s="31"/>
    </row>
    <row r="10" spans="1:18" ht="25.5" customHeight="1">
      <c r="A10" s="170" t="s">
        <v>17</v>
      </c>
      <c r="B10" s="194" t="s">
        <v>160</v>
      </c>
      <c r="C10" s="176">
        <v>4283</v>
      </c>
      <c r="D10" s="176">
        <v>3466</v>
      </c>
      <c r="E10" s="177">
        <v>-19.075414429138455</v>
      </c>
      <c r="F10" s="172">
        <v>10850.320000000002</v>
      </c>
      <c r="G10" s="172">
        <v>9359.49</v>
      </c>
      <c r="H10" s="177">
        <v>-13.739963429650015</v>
      </c>
      <c r="I10" s="48"/>
      <c r="J10" s="48"/>
      <c r="K10" s="48"/>
      <c r="L10" s="48"/>
      <c r="M10" s="67"/>
      <c r="N10" s="48"/>
      <c r="O10" s="116"/>
      <c r="P10" s="31"/>
      <c r="Q10" s="31"/>
      <c r="R10" s="31"/>
    </row>
    <row r="11" spans="1:18" ht="16.5" customHeight="1">
      <c r="A11" s="72"/>
      <c r="B11" s="71" t="s">
        <v>162</v>
      </c>
      <c r="C11" s="230">
        <v>4276</v>
      </c>
      <c r="D11" s="230">
        <v>3456</v>
      </c>
      <c r="E11" s="231">
        <v>-19.176800748362957</v>
      </c>
      <c r="F11" s="232">
        <v>10197.310000000001</v>
      </c>
      <c r="G11" s="233">
        <v>8959.800000000001</v>
      </c>
      <c r="H11" s="234">
        <v>-12.135651461022565</v>
      </c>
      <c r="I11" s="48"/>
      <c r="J11" s="48"/>
      <c r="K11" s="48"/>
      <c r="L11" s="48"/>
      <c r="M11" s="67"/>
      <c r="N11" s="48"/>
      <c r="O11" s="116"/>
      <c r="P11" s="31"/>
      <c r="Q11" s="31"/>
      <c r="R11" s="31"/>
    </row>
    <row r="12" spans="1:18" ht="16.5" customHeight="1">
      <c r="A12" s="73"/>
      <c r="B12" s="195" t="s">
        <v>62</v>
      </c>
      <c r="C12" s="230">
        <v>7</v>
      </c>
      <c r="D12" s="230">
        <v>10</v>
      </c>
      <c r="E12" s="232">
        <v>42.857142857142854</v>
      </c>
      <c r="F12" s="232">
        <v>653.0100000000001</v>
      </c>
      <c r="G12" s="233">
        <v>399.69</v>
      </c>
      <c r="H12" s="234">
        <v>-38.79266779988056</v>
      </c>
      <c r="I12" s="48"/>
      <c r="J12" s="85"/>
      <c r="K12" s="48"/>
      <c r="L12" s="48"/>
      <c r="M12" s="67"/>
      <c r="N12" s="48"/>
      <c r="O12" s="116"/>
      <c r="P12" s="31"/>
      <c r="Q12" s="31"/>
      <c r="R12" s="31"/>
    </row>
    <row r="13" spans="1:33" ht="25.5" customHeight="1">
      <c r="A13" s="72" t="s">
        <v>18</v>
      </c>
      <c r="B13" s="71" t="s">
        <v>180</v>
      </c>
      <c r="C13" s="132">
        <v>1422</v>
      </c>
      <c r="D13" s="132">
        <v>1134</v>
      </c>
      <c r="E13" s="133">
        <v>-20.253164556962027</v>
      </c>
      <c r="F13" s="77">
        <v>3020.1600000000003</v>
      </c>
      <c r="G13" s="78">
        <v>2315.92</v>
      </c>
      <c r="H13" s="78">
        <v>-23.317969908879004</v>
      </c>
      <c r="I13" s="48"/>
      <c r="J13" s="48"/>
      <c r="K13" s="48"/>
      <c r="L13" s="48"/>
      <c r="M13" s="67"/>
      <c r="N13" s="48"/>
      <c r="O13" s="116"/>
      <c r="P13" s="31"/>
      <c r="Q13" s="31"/>
      <c r="R13" s="31"/>
      <c r="S13" s="48"/>
      <c r="T13" s="48"/>
      <c r="U13" s="48"/>
      <c r="V13" s="48"/>
      <c r="W13" s="48"/>
      <c r="X13" s="48"/>
      <c r="Y13" s="48"/>
      <c r="Z13" s="48"/>
      <c r="AA13" s="48"/>
      <c r="AB13" s="48"/>
      <c r="AC13" s="48"/>
      <c r="AD13" s="48"/>
      <c r="AE13" s="48"/>
      <c r="AF13" s="48"/>
      <c r="AG13" s="48"/>
    </row>
    <row r="14" spans="1:18" ht="18.75" customHeight="1">
      <c r="A14" s="72"/>
      <c r="B14" s="71" t="s">
        <v>162</v>
      </c>
      <c r="C14" s="230">
        <v>1413</v>
      </c>
      <c r="D14" s="230">
        <v>1129</v>
      </c>
      <c r="E14" s="231">
        <v>-20.099079971691435</v>
      </c>
      <c r="F14" s="232">
        <v>2810</v>
      </c>
      <c r="G14" s="233">
        <v>2114.77</v>
      </c>
      <c r="H14" s="234">
        <v>-24.741281138790036</v>
      </c>
      <c r="I14" s="48"/>
      <c r="J14" s="48"/>
      <c r="K14" s="48"/>
      <c r="L14" s="48"/>
      <c r="M14" s="67"/>
      <c r="N14" s="48"/>
      <c r="O14" s="116"/>
      <c r="P14" s="31"/>
      <c r="Q14" s="31"/>
      <c r="R14" s="31"/>
    </row>
    <row r="15" spans="1:18" ht="18.75" customHeight="1">
      <c r="A15" s="73"/>
      <c r="B15" s="195" t="s">
        <v>62</v>
      </c>
      <c r="C15" s="230">
        <v>9</v>
      </c>
      <c r="D15" s="230">
        <v>5</v>
      </c>
      <c r="E15" s="231">
        <v>-44.44444444444444</v>
      </c>
      <c r="F15" s="232">
        <v>210.16</v>
      </c>
      <c r="G15" s="233">
        <v>201.15</v>
      </c>
      <c r="H15" s="233">
        <v>-4.28720974495622</v>
      </c>
      <c r="I15" s="48"/>
      <c r="J15" s="48"/>
      <c r="K15" s="48"/>
      <c r="L15" s="48"/>
      <c r="M15" s="67"/>
      <c r="N15" s="48"/>
      <c r="O15" s="116"/>
      <c r="P15" s="31"/>
      <c r="Q15" s="31"/>
      <c r="R15" s="31"/>
    </row>
    <row r="16" spans="1:18" ht="26.25" customHeight="1">
      <c r="A16" s="72" t="s">
        <v>19</v>
      </c>
      <c r="B16" s="71" t="s">
        <v>193</v>
      </c>
      <c r="C16" s="132">
        <v>663</v>
      </c>
      <c r="D16" s="132">
        <v>468</v>
      </c>
      <c r="E16" s="133">
        <v>-29.411764705882355</v>
      </c>
      <c r="F16" s="77">
        <v>1377.1100000000001</v>
      </c>
      <c r="G16" s="78">
        <v>1227.76</v>
      </c>
      <c r="H16" s="134">
        <v>-10.845175766641745</v>
      </c>
      <c r="I16" s="48"/>
      <c r="J16" s="48"/>
      <c r="K16" s="48"/>
      <c r="L16" s="48"/>
      <c r="M16" s="67"/>
      <c r="N16" s="48"/>
      <c r="O16" s="116"/>
      <c r="P16" s="31"/>
      <c r="Q16" s="31"/>
      <c r="R16" s="31"/>
    </row>
    <row r="17" spans="1:18" ht="15" customHeight="1">
      <c r="A17" s="72"/>
      <c r="B17" s="71" t="s">
        <v>162</v>
      </c>
      <c r="C17" s="230">
        <v>662</v>
      </c>
      <c r="D17" s="230">
        <v>465</v>
      </c>
      <c r="E17" s="231">
        <v>-29.758308157099698</v>
      </c>
      <c r="F17" s="232">
        <v>1377.0100000000002</v>
      </c>
      <c r="G17" s="233">
        <v>1085.3200000000002</v>
      </c>
      <c r="H17" s="234">
        <v>-21.182852702594754</v>
      </c>
      <c r="I17" s="48"/>
      <c r="J17" s="48"/>
      <c r="K17" s="48"/>
      <c r="L17" s="48"/>
      <c r="M17" s="67"/>
      <c r="N17" s="48"/>
      <c r="O17" s="116"/>
      <c r="P17" s="31"/>
      <c r="Q17" s="31"/>
      <c r="R17" s="31"/>
    </row>
    <row r="18" spans="1:18" ht="16.5" customHeight="1">
      <c r="A18" s="73"/>
      <c r="B18" s="195" t="s">
        <v>62</v>
      </c>
      <c r="C18" s="230">
        <v>1</v>
      </c>
      <c r="D18" s="230">
        <v>3</v>
      </c>
      <c r="E18" s="232">
        <v>200</v>
      </c>
      <c r="F18" s="232">
        <v>0.1</v>
      </c>
      <c r="G18" s="233">
        <v>142.44</v>
      </c>
      <c r="H18" s="244">
        <v>142340</v>
      </c>
      <c r="I18" s="48"/>
      <c r="J18" s="48"/>
      <c r="K18" s="48"/>
      <c r="L18" s="48"/>
      <c r="M18" s="67"/>
      <c r="N18" s="48"/>
      <c r="O18" s="116"/>
      <c r="P18" s="31"/>
      <c r="Q18" s="31"/>
      <c r="R18" s="31"/>
    </row>
    <row r="19" spans="1:18" ht="22.5" customHeight="1">
      <c r="A19" s="72" t="s">
        <v>20</v>
      </c>
      <c r="B19" s="71" t="s">
        <v>120</v>
      </c>
      <c r="C19" s="132">
        <v>10</v>
      </c>
      <c r="D19" s="132">
        <v>9</v>
      </c>
      <c r="E19" s="133">
        <v>-10</v>
      </c>
      <c r="F19" s="77">
        <v>70.82</v>
      </c>
      <c r="G19" s="78">
        <v>71.47999999999999</v>
      </c>
      <c r="H19" s="134">
        <v>0.9319401299068013</v>
      </c>
      <c r="I19" s="48"/>
      <c r="J19" s="48"/>
      <c r="K19" s="48"/>
      <c r="L19" s="48"/>
      <c r="M19" s="67"/>
      <c r="N19" s="48"/>
      <c r="O19" s="116"/>
      <c r="P19" s="31"/>
      <c r="Q19" s="31"/>
      <c r="R19" s="31"/>
    </row>
    <row r="20" spans="1:18" ht="15.75" customHeight="1">
      <c r="A20" s="72"/>
      <c r="B20" s="71" t="s">
        <v>162</v>
      </c>
      <c r="C20" s="230">
        <v>8</v>
      </c>
      <c r="D20" s="230">
        <v>7</v>
      </c>
      <c r="E20" s="231">
        <v>-12.5</v>
      </c>
      <c r="F20" s="232">
        <v>27</v>
      </c>
      <c r="G20" s="233">
        <v>29.48</v>
      </c>
      <c r="H20" s="234">
        <v>9.185185185185187</v>
      </c>
      <c r="I20" s="48"/>
      <c r="J20" s="48"/>
      <c r="K20" s="48"/>
      <c r="L20" s="48"/>
      <c r="M20" s="67"/>
      <c r="N20" s="48"/>
      <c r="O20" s="116"/>
      <c r="P20" s="31"/>
      <c r="Q20" s="31"/>
      <c r="R20" s="31"/>
    </row>
    <row r="21" spans="1:18" ht="16.5" customHeight="1">
      <c r="A21" s="73"/>
      <c r="B21" s="195" t="s">
        <v>62</v>
      </c>
      <c r="C21" s="230">
        <v>2</v>
      </c>
      <c r="D21" s="230">
        <v>2</v>
      </c>
      <c r="E21" s="232">
        <v>0</v>
      </c>
      <c r="F21" s="232">
        <v>43.82</v>
      </c>
      <c r="G21" s="233">
        <v>42</v>
      </c>
      <c r="H21" s="234">
        <v>-4.15335463258786</v>
      </c>
      <c r="I21" s="48"/>
      <c r="J21" s="48"/>
      <c r="K21" s="48"/>
      <c r="L21" s="48"/>
      <c r="M21" s="67"/>
      <c r="N21" s="48"/>
      <c r="O21" s="116"/>
      <c r="P21" s="31"/>
      <c r="Q21" s="31"/>
      <c r="R21" s="31"/>
    </row>
    <row r="22" spans="1:18" ht="23.25" customHeight="1">
      <c r="A22" s="72" t="s">
        <v>21</v>
      </c>
      <c r="B22" s="71" t="s">
        <v>179</v>
      </c>
      <c r="C22" s="132">
        <v>7021</v>
      </c>
      <c r="D22" s="132">
        <v>5800</v>
      </c>
      <c r="E22" s="133">
        <v>-17.39068508759436</v>
      </c>
      <c r="F22" s="77">
        <v>16314.390000000001</v>
      </c>
      <c r="G22" s="78">
        <v>13654.78000002</v>
      </c>
      <c r="H22" s="134">
        <v>-16.302233794705167</v>
      </c>
      <c r="I22" s="48"/>
      <c r="J22" s="48"/>
      <c r="K22" s="48"/>
      <c r="L22" s="48"/>
      <c r="M22" s="67"/>
      <c r="N22" s="48"/>
      <c r="O22" s="116"/>
      <c r="P22" s="31"/>
      <c r="Q22" s="31"/>
      <c r="R22" s="31"/>
    </row>
    <row r="23" spans="1:18" ht="14.25" customHeight="1">
      <c r="A23" s="72"/>
      <c r="B23" s="71" t="s">
        <v>162</v>
      </c>
      <c r="C23" s="230">
        <v>7008</v>
      </c>
      <c r="D23" s="230">
        <v>5789</v>
      </c>
      <c r="E23" s="231">
        <v>-17.394406392694066</v>
      </c>
      <c r="F23" s="232">
        <v>15544.700000000003</v>
      </c>
      <c r="G23" s="233">
        <v>13351.87000002</v>
      </c>
      <c r="H23" s="234">
        <v>-14.106608683216798</v>
      </c>
      <c r="I23" s="48"/>
      <c r="J23" s="48"/>
      <c r="K23" s="48"/>
      <c r="L23" s="48"/>
      <c r="M23" s="67"/>
      <c r="N23" s="48"/>
      <c r="O23" s="116"/>
      <c r="P23" s="31"/>
      <c r="Q23" s="31"/>
      <c r="R23" s="31"/>
    </row>
    <row r="24" spans="1:18" ht="15.75" customHeight="1" thickBot="1">
      <c r="A24" s="174"/>
      <c r="B24" s="175" t="s">
        <v>62</v>
      </c>
      <c r="C24" s="235">
        <v>13</v>
      </c>
      <c r="D24" s="235">
        <v>11</v>
      </c>
      <c r="E24" s="236">
        <v>-15.384615384615385</v>
      </c>
      <c r="F24" s="237">
        <v>769.6899999999999</v>
      </c>
      <c r="G24" s="238">
        <v>302.90999999999997</v>
      </c>
      <c r="H24" s="239">
        <v>-60.64519481869324</v>
      </c>
      <c r="I24" s="48"/>
      <c r="J24" s="48"/>
      <c r="K24" s="48"/>
      <c r="L24" s="48"/>
      <c r="M24" s="67"/>
      <c r="N24" s="48"/>
      <c r="O24" s="116"/>
      <c r="P24" s="31"/>
      <c r="Q24" s="31"/>
      <c r="R24" s="31"/>
    </row>
    <row r="25" spans="2:14" ht="11.25">
      <c r="B25" s="49"/>
      <c r="C25" s="48"/>
      <c r="D25" s="48"/>
      <c r="E25" s="48"/>
      <c r="F25" s="48"/>
      <c r="G25" s="48"/>
      <c r="H25" s="48"/>
      <c r="I25" s="48"/>
      <c r="J25" s="48"/>
      <c r="K25" s="48"/>
      <c r="L25" s="48"/>
      <c r="M25" s="67"/>
      <c r="N25" s="49"/>
    </row>
    <row r="26" spans="1:14" ht="15" customHeight="1">
      <c r="A26" s="419" t="s">
        <v>125</v>
      </c>
      <c r="B26" s="419"/>
      <c r="C26" s="419"/>
      <c r="D26" s="203"/>
      <c r="E26" s="411" t="s">
        <v>199</v>
      </c>
      <c r="F26" s="411"/>
      <c r="G26" s="411"/>
      <c r="H26" s="411"/>
      <c r="I26" s="48"/>
      <c r="J26" s="48"/>
      <c r="K26" s="48"/>
      <c r="L26" s="49"/>
      <c r="M26" s="48"/>
      <c r="N26" s="49"/>
    </row>
    <row r="28" spans="1:8" ht="15" customHeight="1">
      <c r="A28" s="117"/>
      <c r="B28" s="117"/>
      <c r="C28" s="117"/>
      <c r="D28" s="117"/>
      <c r="E28" s="117"/>
      <c r="F28" s="117"/>
      <c r="G28" s="117"/>
      <c r="H28" s="117"/>
    </row>
    <row r="29" spans="3:7" ht="11.25">
      <c r="C29" s="31"/>
      <c r="D29" s="31"/>
      <c r="E29" s="31"/>
      <c r="F29" s="31"/>
      <c r="G29" s="31"/>
    </row>
    <row r="30" spans="3:8" ht="11.25">
      <c r="C30" s="31"/>
      <c r="D30" s="31"/>
      <c r="E30" s="31"/>
      <c r="F30" s="31"/>
      <c r="G30" s="31"/>
      <c r="H30" s="31"/>
    </row>
    <row r="31" ht="11.25">
      <c r="C31" s="31"/>
    </row>
    <row r="32" spans="3:10" ht="11.25">
      <c r="C32" s="31"/>
      <c r="J32" s="26" t="s">
        <v>121</v>
      </c>
    </row>
    <row r="39" ht="11.25">
      <c r="E39" s="58"/>
    </row>
    <row r="40" ht="11.25">
      <c r="E40" s="58"/>
    </row>
    <row r="41" ht="11.25">
      <c r="E41" s="58"/>
    </row>
    <row r="42" ht="11.25">
      <c r="E42" s="58"/>
    </row>
    <row r="43" ht="11.25">
      <c r="E43" s="58"/>
    </row>
    <row r="44" ht="11.25">
      <c r="E44" s="58"/>
    </row>
    <row r="45" ht="11.25">
      <c r="E45" s="58"/>
    </row>
    <row r="46" ht="11.25">
      <c r="E46" s="58"/>
    </row>
    <row r="47" ht="11.25">
      <c r="E47" s="58"/>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{f1f9ae90-79d5-4481-9207-a47066ae2ad6}</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{5f410c73-bf30-4b88-80bf-aba1dcdd860e}</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{8757af82-0e8a-4eeb-9993-42837431761c}</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{f8beae26-41f4-4592-a617-356c2193cdef}</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{6b92faa1-ed08-49e5-8c55-abd5e301dbe8}</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{c8a603db-ddc3-4ec9-bf08-2792d0ddbe92}</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{7f7c76d4-35a2-4b18-a123-54b6345b43bf}</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{b0146faa-f87d-454a-9dcb-872d0ef72584}</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{39207d25-7aaa-45f4-ab60-36b741718648}</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{388d4d48-d8a3-4eae-b31f-96f4cfa4d93b}</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{9eaa3a9f-ce84-458a-b038-77804c14c9d2}</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{c153d7dc-c8bf-4349-bdda-c653d1db8ffc}</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{16ac1266-0dcd-400a-b415-7cce0a71ec8c}</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{f4f032d2-e001-4e17-b6f2-07992ebc5e58}</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{602f1921-8d01-4b42-a240-b86a37fc1cc9}</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{01151635-ea24-47cf-986e-39ada6a23002}</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{2ef26bf5-88bb-47d5-a981-ac04e199e3db}</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{5f0f5821-6eb5-4762-8871-3d9773c3c114}</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{18b89703-f323-48b1-97d5-3d311cc4d40a}</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{2263a959-b819-41b6-a4d0-58232f7145ad}</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{ac5acc21-df8c-4b8e-a1f4-abd89c0fa612}</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{bdf39832-ef53-42c8-907a-426ccbe6cd2c}</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{1a322b4a-e8da-4f29-a9d6-358606289721}</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{1d58fc84-a70c-4bed-9b8f-94d93304e0c3}</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{24d0e17e-b0ed-4a7c-9c01-85b10117773a}</x14:id>
        </ext>
      </extLst>
    </cfRule>
  </conditionalFormatting>
  <printOptions horizontalCentered="1"/>
  <pageMargins left="0.75" right="0.75" top="1" bottom="1" header="0.5" footer="0.5"/>
  <pageSetup horizontalDpi="600" verticalDpi="600" orientation="landscape" scale="70"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5"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f1f9ae90-79d5-4481-9207-a47066ae2ad6}">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5f410c73-bf30-4b88-80bf-aba1dcdd860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757af82-0e8a-4eeb-9993-42837431761c}">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8beae26-41f4-4592-a617-356c2193cdef}">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b92faa1-ed08-49e5-8c55-abd5e301dbe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8a603db-ddc3-4ec9-bf08-2792d0ddbe9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f7c76d4-35a2-4b18-a123-54b6345b43b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0146faa-f87d-454a-9dcb-872d0ef7258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9207d25-7aaa-45f4-ab60-36b741718648}">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88d4d48-d8a3-4eae-b31f-96f4cfa4d93b}">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9eaa3a9f-ce84-458a-b038-77804c14c9d2}">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c153d7dc-c8bf-4349-bdda-c653d1db8ffc}">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16ac1266-0dcd-400a-b415-7cce0a71ec8c}">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f4f032d2-e001-4e17-b6f2-07992ebc5e58}">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02f1921-8d01-4b42-a240-b86a37fc1cc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1151635-ea24-47cf-986e-39ada6a2300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ef26bf5-88bb-47d5-a981-ac04e199e3db}">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5f0f5821-6eb5-4762-8871-3d9773c3c11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18b89703-f323-48b1-97d5-3d311cc4d40a}">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2263a959-b819-41b6-a4d0-58232f7145a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c5acc21-df8c-4b8e-a1f4-abd89c0fa61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df39832-ef53-42c8-907a-426ccbe6cd2c}">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1a322b4a-e8da-4f29-a9d6-358606289721}">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1d58fc84-a70c-4bed-9b8f-94d93304e0c3}">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24d0e17e-b0ed-4a7c-9c01-85b10117773a}">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C22">
      <selection activeCell="J17" sqref="J17"/>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05" t="s">
        <v>309</v>
      </c>
      <c r="B3" s="405"/>
      <c r="C3" s="405"/>
      <c r="D3" s="405"/>
      <c r="E3" s="405"/>
      <c r="F3" s="405"/>
      <c r="G3" s="405"/>
      <c r="H3" s="405"/>
      <c r="K3" s="115"/>
    </row>
    <row r="4" spans="1:8" ht="15" customHeight="1">
      <c r="A4" s="408" t="s">
        <v>300</v>
      </c>
      <c r="B4" s="408"/>
      <c r="C4" s="408"/>
      <c r="D4" s="408"/>
      <c r="E4" s="408"/>
      <c r="F4" s="408"/>
      <c r="G4" s="408"/>
      <c r="H4" s="408"/>
    </row>
    <row r="5" spans="1:8" ht="15" customHeight="1">
      <c r="A5" s="106"/>
      <c r="B5" s="106"/>
      <c r="C5" s="106"/>
      <c r="D5" s="106"/>
      <c r="E5" s="106"/>
      <c r="F5" s="106"/>
      <c r="G5" s="106"/>
      <c r="H5" s="106"/>
    </row>
    <row r="6" ht="11.25">
      <c r="C6" s="27"/>
    </row>
    <row r="7" spans="1:8" ht="15.75" customHeight="1">
      <c r="A7" s="350" t="s">
        <v>209</v>
      </c>
      <c r="B7" s="351"/>
      <c r="C7" s="420" t="s">
        <v>225</v>
      </c>
      <c r="D7" s="421"/>
      <c r="E7" s="422" t="s">
        <v>213</v>
      </c>
      <c r="F7" s="389" t="s">
        <v>289</v>
      </c>
      <c r="G7" s="390"/>
      <c r="H7" s="389" t="s">
        <v>213</v>
      </c>
    </row>
    <row r="8" spans="1:8" ht="39" customHeight="1">
      <c r="A8" s="350"/>
      <c r="B8" s="351"/>
      <c r="C8" s="420"/>
      <c r="D8" s="421"/>
      <c r="E8" s="422"/>
      <c r="F8" s="389"/>
      <c r="G8" s="390"/>
      <c r="H8" s="389"/>
    </row>
    <row r="9" spans="1:12" ht="16.5" customHeight="1" thickBot="1">
      <c r="A9" s="274" t="s">
        <v>268</v>
      </c>
      <c r="B9" s="44"/>
      <c r="C9" s="44">
        <v>2019</v>
      </c>
      <c r="D9" s="44">
        <v>2020</v>
      </c>
      <c r="E9" s="84" t="s">
        <v>127</v>
      </c>
      <c r="F9" s="44">
        <v>2019</v>
      </c>
      <c r="G9" s="44">
        <v>2020</v>
      </c>
      <c r="H9" s="84" t="s">
        <v>127</v>
      </c>
      <c r="L9" s="31"/>
    </row>
    <row r="10" spans="1:18" ht="25.5" customHeight="1">
      <c r="A10" s="170" t="s">
        <v>17</v>
      </c>
      <c r="B10" s="171" t="s">
        <v>161</v>
      </c>
      <c r="C10" s="176">
        <v>1349</v>
      </c>
      <c r="D10" s="176">
        <v>1436</v>
      </c>
      <c r="E10" s="172">
        <v>6.449221645663454</v>
      </c>
      <c r="F10" s="172">
        <v>6560.200000000001</v>
      </c>
      <c r="G10" s="172">
        <v>8479.2756</v>
      </c>
      <c r="H10" s="172">
        <v>29.253309350324685</v>
      </c>
      <c r="I10" s="48"/>
      <c r="J10" s="48"/>
      <c r="K10" s="48"/>
      <c r="L10" s="48"/>
      <c r="M10" s="67"/>
      <c r="N10" s="48"/>
      <c r="O10" s="116"/>
      <c r="P10" s="31"/>
      <c r="Q10" s="31"/>
      <c r="R10" s="31"/>
    </row>
    <row r="11" spans="1:18" ht="16.5" customHeight="1">
      <c r="A11" s="72"/>
      <c r="B11" s="71" t="s">
        <v>162</v>
      </c>
      <c r="C11" s="230">
        <v>1329</v>
      </c>
      <c r="D11" s="230">
        <v>1412</v>
      </c>
      <c r="E11" s="232">
        <v>6.245297215951844</v>
      </c>
      <c r="F11" s="232">
        <v>4554.9</v>
      </c>
      <c r="G11" s="233">
        <v>6887.8756</v>
      </c>
      <c r="H11" s="233">
        <v>51.2190300555446</v>
      </c>
      <c r="I11" s="48"/>
      <c r="J11" s="48"/>
      <c r="K11" s="48"/>
      <c r="L11" s="48"/>
      <c r="M11" s="67"/>
      <c r="N11" s="48"/>
      <c r="O11" s="116"/>
      <c r="P11" s="31"/>
      <c r="Q11" s="31"/>
      <c r="R11" s="31"/>
    </row>
    <row r="12" spans="1:18" ht="16.5" customHeight="1">
      <c r="A12" s="73"/>
      <c r="B12" s="70" t="s">
        <v>62</v>
      </c>
      <c r="C12" s="230">
        <v>20</v>
      </c>
      <c r="D12" s="230">
        <v>24</v>
      </c>
      <c r="E12" s="232">
        <v>20</v>
      </c>
      <c r="F12" s="232">
        <v>2005.3</v>
      </c>
      <c r="G12" s="233">
        <v>1591.4</v>
      </c>
      <c r="H12" s="234">
        <v>-20.640303196529192</v>
      </c>
      <c r="I12" s="48"/>
      <c r="J12" s="48"/>
      <c r="K12" s="48"/>
      <c r="L12" s="48"/>
      <c r="M12" s="67"/>
      <c r="N12" s="48"/>
      <c r="O12" s="116"/>
      <c r="P12" s="31"/>
      <c r="Q12" s="31"/>
      <c r="R12" s="31"/>
    </row>
    <row r="13" spans="1:33" ht="25.5" customHeight="1">
      <c r="A13" s="72" t="s">
        <v>18</v>
      </c>
      <c r="B13" s="71" t="s">
        <v>181</v>
      </c>
      <c r="C13" s="132">
        <v>55</v>
      </c>
      <c r="D13" s="132">
        <v>58</v>
      </c>
      <c r="E13" s="133">
        <v>5.454545454545454</v>
      </c>
      <c r="F13" s="77">
        <v>2606.8999999999996</v>
      </c>
      <c r="G13" s="78">
        <v>561.72967736</v>
      </c>
      <c r="H13" s="134">
        <v>-78.45219696344317</v>
      </c>
      <c r="I13" s="48"/>
      <c r="J13" s="48"/>
      <c r="K13" s="48"/>
      <c r="L13" s="48"/>
      <c r="M13" s="67"/>
      <c r="N13" s="48"/>
      <c r="O13" s="116"/>
      <c r="P13" s="31"/>
      <c r="Q13" s="31"/>
      <c r="R13" s="31"/>
      <c r="S13" s="48"/>
      <c r="T13" s="48"/>
      <c r="U13" s="48"/>
      <c r="V13" s="48"/>
      <c r="W13" s="48"/>
      <c r="X13" s="48"/>
      <c r="Y13" s="48"/>
      <c r="Z13" s="48"/>
      <c r="AA13" s="48"/>
      <c r="AB13" s="48"/>
      <c r="AC13" s="48"/>
      <c r="AD13" s="48"/>
      <c r="AE13" s="48"/>
      <c r="AF13" s="48"/>
      <c r="AG13" s="48"/>
    </row>
    <row r="14" spans="1:18" ht="18.75" customHeight="1">
      <c r="A14" s="72"/>
      <c r="B14" s="71" t="s">
        <v>162</v>
      </c>
      <c r="C14" s="230">
        <v>24</v>
      </c>
      <c r="D14" s="230">
        <v>44</v>
      </c>
      <c r="E14" s="232">
        <v>83.33333333333334</v>
      </c>
      <c r="F14" s="232">
        <v>196.2</v>
      </c>
      <c r="G14" s="233">
        <v>218.32967736</v>
      </c>
      <c r="H14" s="233">
        <v>11.27914238532111</v>
      </c>
      <c r="I14" s="48"/>
      <c r="J14" s="48"/>
      <c r="K14" s="48"/>
      <c r="L14" s="48"/>
      <c r="M14" s="67"/>
      <c r="N14" s="48"/>
      <c r="O14" s="116"/>
      <c r="P14" s="31"/>
      <c r="Q14" s="31"/>
      <c r="R14" s="31"/>
    </row>
    <row r="15" spans="1:18" ht="18.75" customHeight="1">
      <c r="A15" s="73"/>
      <c r="B15" s="195" t="s">
        <v>62</v>
      </c>
      <c r="C15" s="230">
        <v>31</v>
      </c>
      <c r="D15" s="230">
        <v>14</v>
      </c>
      <c r="E15" s="231">
        <v>-54.83870967741935</v>
      </c>
      <c r="F15" s="232">
        <v>2410.7</v>
      </c>
      <c r="G15" s="233">
        <v>343.4</v>
      </c>
      <c r="H15" s="234">
        <v>-85.75517484548057</v>
      </c>
      <c r="I15" s="48"/>
      <c r="J15" s="48"/>
      <c r="K15" s="48"/>
      <c r="L15" s="48"/>
      <c r="M15" s="67"/>
      <c r="N15" s="48"/>
      <c r="O15" s="116"/>
      <c r="P15" s="31"/>
      <c r="Q15" s="31"/>
      <c r="R15" s="31"/>
    </row>
    <row r="16" spans="1:18" ht="26.25" customHeight="1">
      <c r="A16" s="72" t="s">
        <v>19</v>
      </c>
      <c r="B16" s="71" t="s">
        <v>194</v>
      </c>
      <c r="C16" s="132">
        <v>245</v>
      </c>
      <c r="D16" s="132">
        <v>177</v>
      </c>
      <c r="E16" s="133">
        <v>-27.755102040816325</v>
      </c>
      <c r="F16" s="77">
        <v>1150.3489586</v>
      </c>
      <c r="G16" s="78">
        <v>1500.68435713</v>
      </c>
      <c r="H16" s="78">
        <v>30.454706453280565</v>
      </c>
      <c r="I16" s="48"/>
      <c r="J16" s="48"/>
      <c r="K16" s="48"/>
      <c r="L16" s="48"/>
      <c r="M16" s="67"/>
      <c r="N16" s="48"/>
      <c r="O16" s="116"/>
      <c r="P16" s="31"/>
      <c r="Q16" s="31"/>
      <c r="R16" s="31"/>
    </row>
    <row r="17" spans="1:18" ht="15" customHeight="1">
      <c r="A17" s="72"/>
      <c r="B17" s="71" t="s">
        <v>162</v>
      </c>
      <c r="C17" s="230">
        <v>243</v>
      </c>
      <c r="D17" s="230">
        <v>167</v>
      </c>
      <c r="E17" s="231">
        <v>-31.275720164609055</v>
      </c>
      <c r="F17" s="232">
        <v>914.4489586</v>
      </c>
      <c r="G17" s="233">
        <v>643.38435713</v>
      </c>
      <c r="H17" s="234">
        <v>-29.642398180975952</v>
      </c>
      <c r="I17" s="48"/>
      <c r="J17" s="48"/>
      <c r="K17" s="48"/>
      <c r="L17" s="48"/>
      <c r="M17" s="67"/>
      <c r="N17" s="48"/>
      <c r="O17" s="116"/>
      <c r="P17" s="31"/>
      <c r="Q17" s="31"/>
      <c r="R17" s="31"/>
    </row>
    <row r="18" spans="1:18" ht="16.5" customHeight="1">
      <c r="A18" s="73"/>
      <c r="B18" s="195" t="s">
        <v>62</v>
      </c>
      <c r="C18" s="230">
        <v>2</v>
      </c>
      <c r="D18" s="230">
        <v>10</v>
      </c>
      <c r="E18" s="232">
        <v>400</v>
      </c>
      <c r="F18" s="232">
        <v>235.9</v>
      </c>
      <c r="G18" s="233">
        <v>857.3</v>
      </c>
      <c r="H18" s="233">
        <v>263.4167019923696</v>
      </c>
      <c r="I18" s="48"/>
      <c r="J18" s="48"/>
      <c r="K18" s="48"/>
      <c r="L18" s="48"/>
      <c r="M18" s="67"/>
      <c r="N18" s="48"/>
      <c r="O18" s="116"/>
      <c r="P18" s="31"/>
      <c r="Q18" s="31"/>
      <c r="R18" s="31"/>
    </row>
    <row r="19" spans="1:18" ht="22.5" customHeight="1">
      <c r="A19" s="72" t="s">
        <v>20</v>
      </c>
      <c r="B19" s="71" t="s">
        <v>120</v>
      </c>
      <c r="C19" s="132">
        <v>52</v>
      </c>
      <c r="D19" s="132">
        <v>49</v>
      </c>
      <c r="E19" s="77">
        <v>-5.769230769230769</v>
      </c>
      <c r="F19" s="77">
        <v>238.5</v>
      </c>
      <c r="G19" s="78">
        <v>400.85445500000003</v>
      </c>
      <c r="H19" s="78">
        <v>68.07314675052412</v>
      </c>
      <c r="I19" s="48"/>
      <c r="J19" s="48"/>
      <c r="K19" s="48"/>
      <c r="L19" s="48"/>
      <c r="M19" s="67"/>
      <c r="N19" s="48"/>
      <c r="O19" s="116"/>
      <c r="P19" s="31"/>
      <c r="Q19" s="31"/>
      <c r="R19" s="31"/>
    </row>
    <row r="20" spans="1:18" ht="18.75" customHeight="1">
      <c r="A20" s="72"/>
      <c r="B20" s="71" t="s">
        <v>162</v>
      </c>
      <c r="C20" s="230">
        <v>50</v>
      </c>
      <c r="D20" s="230">
        <v>49</v>
      </c>
      <c r="E20" s="232">
        <v>-2</v>
      </c>
      <c r="F20" s="232">
        <v>230.7</v>
      </c>
      <c r="G20" s="233">
        <v>400.85445500000003</v>
      </c>
      <c r="H20" s="233">
        <v>73.75572388383183</v>
      </c>
      <c r="I20" s="48"/>
      <c r="J20" s="48"/>
      <c r="K20" s="48"/>
      <c r="L20" s="48"/>
      <c r="M20" s="67"/>
      <c r="N20" s="48"/>
      <c r="O20" s="116"/>
      <c r="P20" s="31"/>
      <c r="Q20" s="31"/>
      <c r="R20" s="31"/>
    </row>
    <row r="21" spans="1:18" ht="16.5" customHeight="1">
      <c r="A21" s="73"/>
      <c r="B21" s="70" t="s">
        <v>62</v>
      </c>
      <c r="C21" s="230">
        <v>2</v>
      </c>
      <c r="D21" s="230">
        <v>0</v>
      </c>
      <c r="E21" s="231">
        <v>-100</v>
      </c>
      <c r="F21" s="232">
        <v>7.8</v>
      </c>
      <c r="G21" s="233">
        <v>0</v>
      </c>
      <c r="H21" s="234">
        <v>-100</v>
      </c>
      <c r="I21" s="48"/>
      <c r="J21" s="48"/>
      <c r="K21" s="48"/>
      <c r="L21" s="48"/>
      <c r="M21" s="67"/>
      <c r="N21" s="48"/>
      <c r="O21" s="116"/>
      <c r="P21" s="31"/>
      <c r="Q21" s="31"/>
      <c r="R21" s="31"/>
    </row>
    <row r="22" spans="1:18" ht="23.25" customHeight="1">
      <c r="A22" s="72" t="s">
        <v>21</v>
      </c>
      <c r="B22" s="69" t="s">
        <v>179</v>
      </c>
      <c r="C22" s="132">
        <v>676</v>
      </c>
      <c r="D22" s="132">
        <v>749</v>
      </c>
      <c r="E22" s="77">
        <v>10.798816568047338</v>
      </c>
      <c r="F22" s="77">
        <v>2958.6728099999996</v>
      </c>
      <c r="G22" s="78">
        <v>3186.3938000000003</v>
      </c>
      <c r="H22" s="78">
        <v>7.696727709475951</v>
      </c>
      <c r="I22" s="48"/>
      <c r="J22" s="48"/>
      <c r="K22" s="48"/>
      <c r="L22" s="48"/>
      <c r="M22" s="67"/>
      <c r="N22" s="48"/>
      <c r="O22" s="116"/>
      <c r="P22" s="31"/>
      <c r="Q22" s="31"/>
      <c r="R22" s="31"/>
    </row>
    <row r="23" spans="1:18" ht="14.25" customHeight="1">
      <c r="A23" s="72"/>
      <c r="B23" s="69" t="s">
        <v>162</v>
      </c>
      <c r="C23" s="230">
        <v>673</v>
      </c>
      <c r="D23" s="230">
        <v>745</v>
      </c>
      <c r="E23" s="232">
        <v>10.698365527488855</v>
      </c>
      <c r="F23" s="232">
        <v>2947.1728099999996</v>
      </c>
      <c r="G23" s="233">
        <v>2978.3938000000003</v>
      </c>
      <c r="H23" s="233">
        <v>1.059353896522977</v>
      </c>
      <c r="I23" s="48"/>
      <c r="J23" s="48"/>
      <c r="K23" s="48"/>
      <c r="L23" s="48"/>
      <c r="M23" s="67"/>
      <c r="N23" s="48"/>
      <c r="O23" s="116"/>
      <c r="P23" s="31"/>
      <c r="Q23" s="31"/>
      <c r="R23" s="31"/>
    </row>
    <row r="24" spans="1:18" ht="15.75" customHeight="1" thickBot="1">
      <c r="A24" s="174"/>
      <c r="B24" s="175" t="s">
        <v>62</v>
      </c>
      <c r="C24" s="235">
        <v>3</v>
      </c>
      <c r="D24" s="235">
        <v>4</v>
      </c>
      <c r="E24" s="237">
        <v>25</v>
      </c>
      <c r="F24" s="237">
        <v>11.5</v>
      </c>
      <c r="G24" s="238">
        <v>208</v>
      </c>
      <c r="H24" s="238">
        <v>94.47115384615384</v>
      </c>
      <c r="I24" s="48"/>
      <c r="J24" s="48"/>
      <c r="K24" s="48"/>
      <c r="L24" s="48"/>
      <c r="M24" s="67"/>
      <c r="N24" s="48"/>
      <c r="O24" s="116"/>
      <c r="P24" s="31"/>
      <c r="Q24" s="31"/>
      <c r="R24" s="31"/>
    </row>
    <row r="25" spans="2:14" ht="11.25">
      <c r="B25" s="49"/>
      <c r="C25" s="48"/>
      <c r="D25" s="48"/>
      <c r="E25" s="48"/>
      <c r="F25" s="48"/>
      <c r="G25" s="48"/>
      <c r="H25" s="48"/>
      <c r="I25" s="48"/>
      <c r="J25" s="48"/>
      <c r="K25" s="48"/>
      <c r="L25" s="48"/>
      <c r="M25" s="67"/>
      <c r="N25" s="49"/>
    </row>
    <row r="26" spans="1:14" ht="15" customHeight="1">
      <c r="A26" s="419" t="s">
        <v>126</v>
      </c>
      <c r="B26" s="419"/>
      <c r="C26" s="419"/>
      <c r="D26" s="419"/>
      <c r="E26" s="419" t="s">
        <v>131</v>
      </c>
      <c r="F26" s="419"/>
      <c r="G26" s="419"/>
      <c r="H26" s="419"/>
      <c r="I26" s="48"/>
      <c r="J26" s="48"/>
      <c r="K26" s="48"/>
      <c r="L26" s="49"/>
      <c r="M26" s="48"/>
      <c r="N26" s="49"/>
    </row>
    <row r="28" spans="1:8" ht="15" customHeight="1">
      <c r="A28" s="117"/>
      <c r="B28" s="117"/>
      <c r="C28" s="117"/>
      <c r="D28" s="117"/>
      <c r="E28" s="117"/>
      <c r="F28" s="117"/>
      <c r="G28" s="117"/>
      <c r="H28" s="117"/>
    </row>
    <row r="29" spans="3:7" ht="11.25">
      <c r="C29" s="31"/>
      <c r="D29" s="31"/>
      <c r="E29" s="31"/>
      <c r="F29" s="31"/>
      <c r="G29" s="31"/>
    </row>
    <row r="30" spans="3:8" ht="11.25">
      <c r="C30" s="31"/>
      <c r="D30" s="31"/>
      <c r="E30" s="31"/>
      <c r="F30" s="31"/>
      <c r="G30" s="31"/>
      <c r="H30" s="31"/>
    </row>
    <row r="31" ht="11.25">
      <c r="C31" s="31"/>
    </row>
    <row r="32" ht="11.25">
      <c r="C32" s="31"/>
    </row>
    <row r="39" ht="11.25">
      <c r="E39" s="58"/>
    </row>
    <row r="40" ht="11.25">
      <c r="E40" s="58"/>
    </row>
    <row r="41" ht="11.25">
      <c r="E41" s="58"/>
    </row>
    <row r="42" ht="11.25">
      <c r="E42" s="58"/>
    </row>
    <row r="43" ht="11.25">
      <c r="E43" s="58"/>
    </row>
    <row r="44" ht="11.25">
      <c r="E44" s="58"/>
    </row>
    <row r="45" ht="11.25">
      <c r="E45" s="58"/>
    </row>
    <row r="46" ht="11.25">
      <c r="E46" s="58"/>
    </row>
    <row r="47" ht="11.25">
      <c r="E47" s="58"/>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{6fe6e5fa-b8a1-4787-8f30-91ae66978497}</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{a9522315-d0cd-4750-9344-6e228c8d0c4e}</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{fe7ed5ba-5a21-4138-8565-d47de8e1f690}</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{6462cf5d-dc19-4e74-8581-04aae0b2eab3}</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{2215ae1d-4380-4557-8137-3f1499ed5c78}</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{242a40c2-24b4-4055-b976-dc7220a41f57}</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{2c5853c4-0a02-4e25-8604-29b2f9366e4a}</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{58d12436-b61f-4b36-a4c6-f81b6dee1971}</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{39decc15-10c6-46d0-b0a6-a2108e8b16f0}</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{cb0f093a-9a78-4700-b0c2-ddb0c542a1be}</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{885f961e-2ce9-4967-8c4b-b538c35aba73}</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{54d6c1da-c524-496c-aebf-2355b5ce5511}</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{59fc04ce-94e2-44c4-b4e1-99d100068dd8}</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{a1419c09-6d04-4fef-aa45-0d3360718b71}</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{d38bf5fa-907b-4685-8c18-52df2fac668d}</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{c1e15225-e544-4cbb-b073-469097a7e96f}</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{8043b650-17cb-4483-96e0-82609044b614}</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{04d94c0e-a4c1-43ce-b0d4-75c56d22aa5e}</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{8e473afe-4c2e-4380-b7a9-9d550cd633ae}</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{c4426b74-2bc1-4c2e-9c77-34f1f5b8cf97}</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{264c9852-3d0a-4db1-b96d-0c4a0ba1c0bb}</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{563ce3db-20ad-4cb3-819b-3cdbe0109a78}</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{d91e17d9-ff4b-497a-b531-3fdf279ddf72}</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{8655c4be-abe0-41b1-9e43-98f8c125144c}</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{ee113390-a195-403a-a34b-b289e8ad4619}</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6fe6e5fa-b8a1-4787-8f30-91ae66978497}">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a9522315-d0cd-4750-9344-6e228c8d0c4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e7ed5ba-5a21-4138-8565-d47de8e1f690}">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462cf5d-dc19-4e74-8581-04aae0b2eab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215ae1d-4380-4557-8137-3f1499ed5c7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42a40c2-24b4-4055-b976-dc7220a41f5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c5853c4-0a02-4e25-8604-29b2f9366e4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58d12436-b61f-4b36-a4c6-f81b6dee197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9decc15-10c6-46d0-b0a6-a2108e8b16f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cb0f093a-9a78-4700-b0c2-ddb0c542a1b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85f961e-2ce9-4967-8c4b-b538c35aba7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4d6c1da-c524-496c-aebf-2355b5ce551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9fc04ce-94e2-44c4-b4e1-99d100068dd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1419c09-6d04-4fef-aa45-0d3360718b7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d38bf5fa-907b-4685-8c18-52df2fac668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1e15225-e544-4cbb-b073-469097a7e96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043b650-17cb-4483-96e0-82609044b61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4d94c0e-a4c1-43ce-b0d4-75c56d22aa5e}">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8e473afe-4c2e-4380-b7a9-9d550cd633ae}">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c4426b74-2bc1-4c2e-9c77-34f1f5b8cf9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64c9852-3d0a-4db1-b96d-0c4a0ba1c0b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63ce3db-20ad-4cb3-819b-3cdbe0109a78}">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d91e17d9-ff4b-497a-b531-3fdf279ddf72}">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655c4be-abe0-41b1-9e43-98f8c125144c}">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ee113390-a195-403a-a34b-b289e8ad4619}">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80" zoomScaleNormal="80" workbookViewId="0" topLeftCell="A7">
      <selection activeCell="C12" sqref="C12:L26"/>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3"/>
    </row>
    <row r="3" spans="1:22" ht="15.75" customHeight="1">
      <c r="A3" s="405" t="s">
        <v>90</v>
      </c>
      <c r="B3" s="405"/>
      <c r="C3" s="405"/>
      <c r="D3" s="405"/>
      <c r="E3" s="405"/>
      <c r="F3" s="405"/>
      <c r="G3" s="405"/>
      <c r="H3" s="405"/>
      <c r="I3" s="405"/>
      <c r="J3" s="405"/>
      <c r="K3" s="405"/>
      <c r="L3" s="405"/>
      <c r="M3" s="35"/>
      <c r="N3" s="35"/>
      <c r="O3" s="35"/>
      <c r="P3" s="35"/>
      <c r="Q3" s="35"/>
      <c r="R3" s="35"/>
      <c r="S3" s="35"/>
      <c r="T3" s="35"/>
      <c r="U3" s="35"/>
      <c r="V3" s="35"/>
    </row>
    <row r="4" spans="1:22" ht="15.75" customHeight="1">
      <c r="A4" s="408" t="s">
        <v>136</v>
      </c>
      <c r="B4" s="408"/>
      <c r="C4" s="408"/>
      <c r="D4" s="408"/>
      <c r="E4" s="408"/>
      <c r="F4" s="408"/>
      <c r="G4" s="408"/>
      <c r="H4" s="408"/>
      <c r="I4" s="408"/>
      <c r="J4" s="408"/>
      <c r="K4" s="408"/>
      <c r="L4" s="408"/>
      <c r="M4" s="107"/>
      <c r="N4" s="107"/>
      <c r="O4" s="107"/>
      <c r="P4" s="107"/>
      <c r="Q4" s="107"/>
      <c r="R4" s="107"/>
      <c r="S4" s="107"/>
      <c r="T4" s="107"/>
      <c r="U4" s="107"/>
      <c r="V4" s="107"/>
    </row>
    <row r="5" spans="1:22" ht="15.75" customHeight="1">
      <c r="A5" s="106"/>
      <c r="B5" s="106"/>
      <c r="C5" s="106"/>
      <c r="D5" s="106"/>
      <c r="E5" s="106"/>
      <c r="F5" s="106"/>
      <c r="G5" s="106"/>
      <c r="H5" s="106"/>
      <c r="I5" s="106"/>
      <c r="J5" s="106"/>
      <c r="K5" s="106"/>
      <c r="L5" s="106"/>
      <c r="M5" s="107"/>
      <c r="N5" s="107"/>
      <c r="O5" s="107"/>
      <c r="P5" s="107"/>
      <c r="Q5" s="107"/>
      <c r="R5" s="107"/>
      <c r="S5" s="107"/>
      <c r="T5" s="107"/>
      <c r="U5" s="107"/>
      <c r="V5" s="107"/>
    </row>
    <row r="6" spans="2:20" ht="14.25" customHeight="1" thickBot="1">
      <c r="B6" s="35"/>
      <c r="C6" s="35"/>
      <c r="D6" s="35"/>
      <c r="E6" s="35"/>
      <c r="F6" s="35"/>
      <c r="G6" s="35"/>
      <c r="H6" s="35"/>
      <c r="I6" s="35"/>
      <c r="J6" s="35"/>
      <c r="K6" s="43"/>
      <c r="L6" s="43" t="s">
        <v>91</v>
      </c>
      <c r="M6" s="35"/>
      <c r="N6" s="35"/>
      <c r="O6" s="35"/>
      <c r="P6" s="35"/>
      <c r="Q6" s="35"/>
      <c r="R6" s="35"/>
      <c r="S6" s="35"/>
      <c r="T6" s="35"/>
    </row>
    <row r="7" spans="1:30" ht="15.75" customHeight="1" thickBot="1">
      <c r="A7" s="424" t="s">
        <v>226</v>
      </c>
      <c r="B7" s="425"/>
      <c r="C7" s="426" t="s">
        <v>227</v>
      </c>
      <c r="D7" s="426"/>
      <c r="E7" s="426"/>
      <c r="F7" s="426"/>
      <c r="G7" s="426"/>
      <c r="H7" s="426"/>
      <c r="I7" s="426"/>
      <c r="J7" s="426"/>
      <c r="K7" s="426"/>
      <c r="L7" s="426"/>
      <c r="AD7" s="49"/>
    </row>
    <row r="8" spans="1:30" ht="17.25" customHeight="1" thickBot="1">
      <c r="A8" s="424"/>
      <c r="B8" s="425"/>
      <c r="C8" s="427" t="s">
        <v>228</v>
      </c>
      <c r="D8" s="427"/>
      <c r="E8" s="427" t="s">
        <v>229</v>
      </c>
      <c r="F8" s="427"/>
      <c r="G8" s="427" t="s">
        <v>230</v>
      </c>
      <c r="H8" s="427"/>
      <c r="I8" s="427" t="s">
        <v>231</v>
      </c>
      <c r="J8" s="427"/>
      <c r="K8" s="427" t="s">
        <v>231</v>
      </c>
      <c r="L8" s="427"/>
      <c r="AD8" s="49"/>
    </row>
    <row r="9" spans="1:30" ht="44.25" customHeight="1">
      <c r="A9" s="424"/>
      <c r="B9" s="425"/>
      <c r="C9" s="326" t="s">
        <v>232</v>
      </c>
      <c r="D9" s="326" t="s">
        <v>233</v>
      </c>
      <c r="E9" s="326" t="s">
        <v>234</v>
      </c>
      <c r="F9" s="326" t="s">
        <v>235</v>
      </c>
      <c r="G9" s="326" t="s">
        <v>236</v>
      </c>
      <c r="H9" s="326" t="s">
        <v>235</v>
      </c>
      <c r="I9" s="326" t="s">
        <v>237</v>
      </c>
      <c r="J9" s="326" t="s">
        <v>238</v>
      </c>
      <c r="K9" s="326" t="s">
        <v>232</v>
      </c>
      <c r="L9" s="326" t="s">
        <v>238</v>
      </c>
      <c r="Y9" s="49"/>
      <c r="Z9" s="31"/>
      <c r="AA9" s="31"/>
      <c r="AB9" s="31"/>
      <c r="AC9" s="31"/>
      <c r="AD9" s="48"/>
    </row>
    <row r="10" spans="1:30" ht="15.75" customHeight="1" thickBot="1">
      <c r="A10" s="274" t="s">
        <v>268</v>
      </c>
      <c r="B10" s="113"/>
      <c r="C10" s="113"/>
      <c r="D10" s="113"/>
      <c r="E10" s="113"/>
      <c r="F10" s="113"/>
      <c r="G10" s="113"/>
      <c r="H10" s="113"/>
      <c r="I10" s="113"/>
      <c r="J10" s="113"/>
      <c r="K10" s="113"/>
      <c r="L10" s="113"/>
      <c r="M10" s="113"/>
      <c r="N10" s="113"/>
      <c r="O10" s="113"/>
      <c r="P10" s="113"/>
      <c r="Q10" s="113"/>
      <c r="R10" s="113"/>
      <c r="S10" s="113"/>
      <c r="T10" s="113"/>
      <c r="U10" s="113"/>
      <c r="V10" s="113"/>
      <c r="W10" s="49"/>
      <c r="X10" s="49"/>
      <c r="Y10" s="49"/>
      <c r="Z10" s="31"/>
      <c r="AA10" s="31"/>
      <c r="AB10" s="31"/>
      <c r="AC10" s="31"/>
      <c r="AD10" s="48"/>
    </row>
    <row r="11" spans="1:30" s="49" customFormat="1" ht="15.75" customHeight="1" thickBot="1">
      <c r="A11" s="423" t="s">
        <v>122</v>
      </c>
      <c r="B11" s="423"/>
      <c r="C11" s="423"/>
      <c r="D11" s="423"/>
      <c r="E11" s="423"/>
      <c r="F11" s="423"/>
      <c r="G11" s="423"/>
      <c r="H11" s="423"/>
      <c r="I11" s="423"/>
      <c r="J11" s="423"/>
      <c r="K11" s="423"/>
      <c r="L11" s="423"/>
      <c r="Y11" s="65"/>
      <c r="Z11" s="48"/>
      <c r="AA11" s="48"/>
      <c r="AB11" s="48"/>
      <c r="AC11" s="48"/>
      <c r="AD11" s="48"/>
    </row>
    <row r="12" spans="1:35" ht="24" customHeight="1" thickTop="1">
      <c r="A12" s="180" t="s">
        <v>17</v>
      </c>
      <c r="B12" s="171" t="s">
        <v>164</v>
      </c>
      <c r="C12" s="178">
        <v>162.01</v>
      </c>
      <c r="D12" s="179">
        <v>49</v>
      </c>
      <c r="E12" s="178">
        <v>161.86</v>
      </c>
      <c r="F12" s="179">
        <v>51</v>
      </c>
      <c r="G12" s="178">
        <v>0</v>
      </c>
      <c r="H12" s="178">
        <v>0</v>
      </c>
      <c r="I12" s="178">
        <v>0</v>
      </c>
      <c r="J12" s="178">
        <v>0</v>
      </c>
      <c r="K12" s="178">
        <v>9035.619999999999</v>
      </c>
      <c r="L12" s="179">
        <v>3366</v>
      </c>
      <c r="M12" s="31"/>
      <c r="N12" s="31"/>
      <c r="O12" s="31"/>
      <c r="P12" s="31"/>
      <c r="R12" s="31"/>
      <c r="Y12" s="48"/>
      <c r="Z12" s="31"/>
      <c r="AA12" s="31"/>
      <c r="AB12" s="31"/>
      <c r="AC12" s="31"/>
      <c r="AD12" s="48"/>
      <c r="AF12" s="58"/>
      <c r="AG12" s="31"/>
      <c r="AH12" s="31"/>
      <c r="AI12" s="31"/>
    </row>
    <row r="13" spans="1:35" ht="15" customHeight="1">
      <c r="A13" s="72"/>
      <c r="B13" s="71" t="s">
        <v>141</v>
      </c>
      <c r="C13" s="87">
        <v>162.01</v>
      </c>
      <c r="D13" s="110">
        <v>49</v>
      </c>
      <c r="E13" s="87">
        <v>101.86000000000001</v>
      </c>
      <c r="F13" s="110">
        <v>50</v>
      </c>
      <c r="G13" s="87">
        <v>0</v>
      </c>
      <c r="H13" s="87">
        <v>0</v>
      </c>
      <c r="I13" s="87">
        <v>0</v>
      </c>
      <c r="J13" s="87">
        <v>0</v>
      </c>
      <c r="K13" s="87">
        <v>8695.93</v>
      </c>
      <c r="L13" s="110">
        <v>3357</v>
      </c>
      <c r="M13" s="31"/>
      <c r="N13" s="31"/>
      <c r="O13" s="31"/>
      <c r="P13" s="31"/>
      <c r="R13" s="31"/>
      <c r="Y13" s="48"/>
      <c r="Z13" s="31"/>
      <c r="AA13" s="31"/>
      <c r="AB13" s="31"/>
      <c r="AC13" s="31"/>
      <c r="AD13" s="48"/>
      <c r="AF13" s="58"/>
      <c r="AG13" s="31"/>
      <c r="AH13" s="31"/>
      <c r="AI13" s="31"/>
    </row>
    <row r="14" spans="1:35" ht="15" customHeight="1">
      <c r="A14" s="73"/>
      <c r="B14" s="195" t="s">
        <v>62</v>
      </c>
      <c r="C14" s="87">
        <v>0</v>
      </c>
      <c r="D14" s="110">
        <v>0</v>
      </c>
      <c r="E14" s="87">
        <v>60</v>
      </c>
      <c r="F14" s="110">
        <v>1</v>
      </c>
      <c r="G14" s="87">
        <v>0</v>
      </c>
      <c r="H14" s="87">
        <v>0</v>
      </c>
      <c r="I14" s="87">
        <v>0</v>
      </c>
      <c r="J14" s="87">
        <v>0</v>
      </c>
      <c r="K14" s="87">
        <v>339.69</v>
      </c>
      <c r="L14" s="110">
        <v>9</v>
      </c>
      <c r="M14" s="31"/>
      <c r="N14" s="31"/>
      <c r="O14" s="31"/>
      <c r="P14" s="31"/>
      <c r="R14" s="31"/>
      <c r="Y14" s="48"/>
      <c r="Z14" s="31"/>
      <c r="AA14" s="31"/>
      <c r="AB14" s="31"/>
      <c r="AC14" s="31"/>
      <c r="AD14" s="48"/>
      <c r="AF14" s="58"/>
      <c r="AG14" s="31"/>
      <c r="AH14" s="31"/>
      <c r="AI14" s="31"/>
    </row>
    <row r="15" spans="1:35" ht="26.25" customHeight="1">
      <c r="A15" s="72" t="s">
        <v>18</v>
      </c>
      <c r="B15" s="71" t="s">
        <v>177</v>
      </c>
      <c r="C15" s="80">
        <v>0</v>
      </c>
      <c r="D15" s="81">
        <v>0</v>
      </c>
      <c r="E15" s="80">
        <v>0</v>
      </c>
      <c r="F15" s="81">
        <v>0</v>
      </c>
      <c r="G15" s="80">
        <v>0</v>
      </c>
      <c r="H15" s="80">
        <v>0</v>
      </c>
      <c r="I15" s="80">
        <v>0</v>
      </c>
      <c r="J15" s="80">
        <v>0</v>
      </c>
      <c r="K15" s="80">
        <v>2315.92</v>
      </c>
      <c r="L15" s="81">
        <v>1134</v>
      </c>
      <c r="M15" s="31"/>
      <c r="N15" s="31"/>
      <c r="O15" s="31"/>
      <c r="P15" s="31"/>
      <c r="R15" s="31"/>
      <c r="Y15" s="48"/>
      <c r="Z15" s="31"/>
      <c r="AA15" s="31"/>
      <c r="AB15" s="31"/>
      <c r="AC15" s="31"/>
      <c r="AD15" s="48"/>
      <c r="AF15" s="58"/>
      <c r="AG15" s="31"/>
      <c r="AH15" s="31"/>
      <c r="AI15" s="31"/>
    </row>
    <row r="16" spans="1:35" ht="15" customHeight="1">
      <c r="A16" s="72"/>
      <c r="B16" s="71" t="s">
        <v>162</v>
      </c>
      <c r="C16" s="242">
        <v>0</v>
      </c>
      <c r="D16" s="243">
        <v>0</v>
      </c>
      <c r="E16" s="242">
        <v>0</v>
      </c>
      <c r="F16" s="243">
        <v>0</v>
      </c>
      <c r="G16" s="242">
        <v>0</v>
      </c>
      <c r="H16" s="242">
        <v>0</v>
      </c>
      <c r="I16" s="242">
        <v>0</v>
      </c>
      <c r="J16" s="243">
        <v>0</v>
      </c>
      <c r="K16" s="87">
        <v>2114.77</v>
      </c>
      <c r="L16" s="110">
        <v>1129</v>
      </c>
      <c r="M16" s="31"/>
      <c r="N16" s="31"/>
      <c r="O16" s="31"/>
      <c r="P16" s="31"/>
      <c r="R16" s="31"/>
      <c r="Y16" s="48"/>
      <c r="Z16" s="31"/>
      <c r="AA16" s="31"/>
      <c r="AB16" s="31"/>
      <c r="AC16" s="31"/>
      <c r="AD16" s="48"/>
      <c r="AF16" s="58"/>
      <c r="AG16" s="31"/>
      <c r="AH16" s="31"/>
      <c r="AI16" s="31"/>
    </row>
    <row r="17" spans="1:35" ht="15" customHeight="1">
      <c r="A17" s="73"/>
      <c r="B17" s="195" t="s">
        <v>62</v>
      </c>
      <c r="C17" s="242">
        <v>0</v>
      </c>
      <c r="D17" s="243">
        <v>0</v>
      </c>
      <c r="E17" s="242">
        <v>0</v>
      </c>
      <c r="F17" s="243">
        <v>0</v>
      </c>
      <c r="G17" s="242">
        <v>0</v>
      </c>
      <c r="H17" s="242">
        <v>0</v>
      </c>
      <c r="I17" s="242">
        <v>0</v>
      </c>
      <c r="J17" s="243">
        <v>0</v>
      </c>
      <c r="K17" s="87">
        <v>201.15</v>
      </c>
      <c r="L17" s="110">
        <v>5</v>
      </c>
      <c r="M17" s="31"/>
      <c r="N17" s="31"/>
      <c r="O17" s="31"/>
      <c r="P17" s="31"/>
      <c r="R17" s="31"/>
      <c r="Y17" s="48"/>
      <c r="Z17" s="31"/>
      <c r="AA17" s="31"/>
      <c r="AB17" s="31"/>
      <c r="AC17" s="31"/>
      <c r="AD17" s="48"/>
      <c r="AF17" s="58"/>
      <c r="AG17" s="31"/>
      <c r="AH17" s="31"/>
      <c r="AI17" s="31"/>
    </row>
    <row r="18" spans="1:35" ht="27" customHeight="1">
      <c r="A18" s="72" t="s">
        <v>19</v>
      </c>
      <c r="B18" s="71" t="s">
        <v>128</v>
      </c>
      <c r="C18" s="80">
        <v>7.6</v>
      </c>
      <c r="D18" s="81">
        <v>1</v>
      </c>
      <c r="E18" s="80">
        <v>6.09</v>
      </c>
      <c r="F18" s="81">
        <v>3</v>
      </c>
      <c r="G18" s="80">
        <v>0</v>
      </c>
      <c r="H18" s="80">
        <v>0</v>
      </c>
      <c r="I18" s="80">
        <v>0</v>
      </c>
      <c r="J18" s="81">
        <v>0</v>
      </c>
      <c r="K18" s="80">
        <v>1214.07</v>
      </c>
      <c r="L18" s="81">
        <v>464</v>
      </c>
      <c r="M18" s="31"/>
      <c r="N18" s="31"/>
      <c r="O18" s="31"/>
      <c r="P18" s="31"/>
      <c r="R18" s="31"/>
      <c r="Y18" s="48"/>
      <c r="Z18" s="31"/>
      <c r="AA18" s="31"/>
      <c r="AB18" s="31"/>
      <c r="AC18" s="31"/>
      <c r="AD18" s="48"/>
      <c r="AF18" s="58"/>
      <c r="AG18" s="31"/>
      <c r="AH18" s="31"/>
      <c r="AI18" s="31"/>
    </row>
    <row r="19" spans="1:35" ht="15" customHeight="1">
      <c r="A19" s="72"/>
      <c r="B19" s="71" t="s">
        <v>141</v>
      </c>
      <c r="C19" s="87">
        <v>7.6</v>
      </c>
      <c r="D19" s="110">
        <v>1</v>
      </c>
      <c r="E19" s="87">
        <v>6.09</v>
      </c>
      <c r="F19" s="110">
        <v>3</v>
      </c>
      <c r="G19" s="87">
        <v>0</v>
      </c>
      <c r="H19" s="87">
        <v>0</v>
      </c>
      <c r="I19" s="87">
        <v>0</v>
      </c>
      <c r="J19" s="110">
        <v>0</v>
      </c>
      <c r="K19" s="87">
        <v>1071.63</v>
      </c>
      <c r="L19" s="110">
        <v>461</v>
      </c>
      <c r="M19" s="31"/>
      <c r="N19" s="31"/>
      <c r="O19" s="31"/>
      <c r="P19" s="31"/>
      <c r="R19" s="31"/>
      <c r="Y19" s="48"/>
      <c r="Z19" s="31"/>
      <c r="AA19" s="31"/>
      <c r="AB19" s="31"/>
      <c r="AC19" s="31"/>
      <c r="AD19" s="48"/>
      <c r="AF19" s="58"/>
      <c r="AG19" s="31"/>
      <c r="AH19" s="31"/>
      <c r="AI19" s="31"/>
    </row>
    <row r="20" spans="1:35" ht="15" customHeight="1">
      <c r="A20" s="73"/>
      <c r="B20" s="195" t="s">
        <v>62</v>
      </c>
      <c r="C20" s="87">
        <v>0</v>
      </c>
      <c r="D20" s="110">
        <v>0</v>
      </c>
      <c r="E20" s="87">
        <v>0</v>
      </c>
      <c r="F20" s="110">
        <v>0</v>
      </c>
      <c r="G20" s="87">
        <v>0</v>
      </c>
      <c r="H20" s="87">
        <v>0</v>
      </c>
      <c r="I20" s="87">
        <v>0</v>
      </c>
      <c r="J20" s="110">
        <v>0</v>
      </c>
      <c r="K20" s="87">
        <v>142.44</v>
      </c>
      <c r="L20" s="110">
        <v>3</v>
      </c>
      <c r="M20" s="31"/>
      <c r="N20" s="31"/>
      <c r="O20" s="31"/>
      <c r="P20" s="31"/>
      <c r="R20" s="31"/>
      <c r="Y20" s="48"/>
      <c r="Z20" s="31"/>
      <c r="AA20" s="31"/>
      <c r="AB20" s="31"/>
      <c r="AC20" s="31"/>
      <c r="AD20" s="48"/>
      <c r="AF20" s="58"/>
      <c r="AG20" s="31"/>
      <c r="AH20" s="31"/>
      <c r="AI20" s="31"/>
    </row>
    <row r="21" spans="1:35" ht="23.25" customHeight="1">
      <c r="A21" s="72" t="s">
        <v>20</v>
      </c>
      <c r="B21" s="71" t="s">
        <v>129</v>
      </c>
      <c r="C21" s="80">
        <v>0</v>
      </c>
      <c r="D21" s="81">
        <v>0</v>
      </c>
      <c r="E21" s="80">
        <v>0</v>
      </c>
      <c r="F21" s="81">
        <v>0</v>
      </c>
      <c r="G21" s="80">
        <v>0</v>
      </c>
      <c r="H21" s="80">
        <v>0</v>
      </c>
      <c r="I21" s="80">
        <v>0</v>
      </c>
      <c r="J21" s="80">
        <v>0</v>
      </c>
      <c r="K21" s="80">
        <v>71.47999999999999</v>
      </c>
      <c r="L21" s="81">
        <v>9</v>
      </c>
      <c r="M21" s="31"/>
      <c r="N21" s="31"/>
      <c r="O21" s="31"/>
      <c r="P21" s="31"/>
      <c r="R21" s="31"/>
      <c r="Y21" s="48"/>
      <c r="Z21" s="31"/>
      <c r="AA21" s="31"/>
      <c r="AB21" s="31"/>
      <c r="AC21" s="31"/>
      <c r="AD21" s="48"/>
      <c r="AF21" s="58"/>
      <c r="AG21" s="31"/>
      <c r="AH21" s="31"/>
      <c r="AI21" s="31"/>
    </row>
    <row r="22" spans="1:35" ht="15" customHeight="1">
      <c r="A22" s="72"/>
      <c r="B22" s="71" t="s">
        <v>162</v>
      </c>
      <c r="C22" s="87">
        <v>0</v>
      </c>
      <c r="D22" s="110">
        <v>0</v>
      </c>
      <c r="E22" s="87">
        <v>0</v>
      </c>
      <c r="F22" s="110">
        <v>0</v>
      </c>
      <c r="G22" s="87">
        <v>0</v>
      </c>
      <c r="H22" s="87">
        <v>0</v>
      </c>
      <c r="I22" s="87">
        <v>0</v>
      </c>
      <c r="J22" s="87">
        <v>0</v>
      </c>
      <c r="K22" s="87">
        <v>29.48</v>
      </c>
      <c r="L22" s="110">
        <v>7</v>
      </c>
      <c r="M22" s="31"/>
      <c r="N22" s="31"/>
      <c r="O22" s="31"/>
      <c r="P22" s="31"/>
      <c r="R22" s="31"/>
      <c r="Y22" s="48"/>
      <c r="Z22" s="48"/>
      <c r="AF22" s="58"/>
      <c r="AG22" s="31"/>
      <c r="AH22" s="31"/>
      <c r="AI22" s="31"/>
    </row>
    <row r="23" spans="1:35" ht="15" customHeight="1">
      <c r="A23" s="73"/>
      <c r="B23" s="195" t="s">
        <v>62</v>
      </c>
      <c r="C23" s="87">
        <v>0</v>
      </c>
      <c r="D23" s="110">
        <v>0</v>
      </c>
      <c r="E23" s="87">
        <v>0</v>
      </c>
      <c r="F23" s="110">
        <v>0</v>
      </c>
      <c r="G23" s="87">
        <v>0</v>
      </c>
      <c r="H23" s="87">
        <v>0</v>
      </c>
      <c r="I23" s="87">
        <v>0</v>
      </c>
      <c r="J23" s="87">
        <v>0</v>
      </c>
      <c r="K23" s="87">
        <v>42</v>
      </c>
      <c r="L23" s="110">
        <v>2</v>
      </c>
      <c r="M23" s="31"/>
      <c r="N23" s="31"/>
      <c r="O23" s="31"/>
      <c r="P23" s="31"/>
      <c r="R23" s="31"/>
      <c r="Y23" s="48"/>
      <c r="Z23" s="48"/>
      <c r="AF23" s="58"/>
      <c r="AG23" s="31"/>
      <c r="AH23" s="31"/>
      <c r="AI23" s="31"/>
    </row>
    <row r="24" spans="1:35" ht="24" customHeight="1">
      <c r="A24" s="72" t="s">
        <v>21</v>
      </c>
      <c r="B24" s="71" t="s">
        <v>163</v>
      </c>
      <c r="C24" s="80">
        <v>138.95999999999998</v>
      </c>
      <c r="D24" s="81">
        <v>45</v>
      </c>
      <c r="E24" s="80">
        <v>110.33</v>
      </c>
      <c r="F24" s="81">
        <v>54</v>
      </c>
      <c r="G24" s="80">
        <v>0</v>
      </c>
      <c r="H24" s="80">
        <v>0</v>
      </c>
      <c r="I24" s="80">
        <v>0</v>
      </c>
      <c r="J24" s="81">
        <v>0</v>
      </c>
      <c r="K24" s="80">
        <v>13405.490000020001</v>
      </c>
      <c r="L24" s="81">
        <v>5701</v>
      </c>
      <c r="M24" s="31"/>
      <c r="N24" s="31"/>
      <c r="O24" s="31"/>
      <c r="P24" s="31"/>
      <c r="R24" s="31"/>
      <c r="Y24" s="48"/>
      <c r="Z24" s="48"/>
      <c r="AF24" s="58"/>
      <c r="AG24" s="31"/>
      <c r="AH24" s="31"/>
      <c r="AI24" s="31"/>
    </row>
    <row r="25" spans="1:35" ht="15" customHeight="1">
      <c r="A25" s="72"/>
      <c r="B25" s="71" t="s">
        <v>141</v>
      </c>
      <c r="C25" s="87">
        <v>138.95999999999998</v>
      </c>
      <c r="D25" s="110">
        <v>45</v>
      </c>
      <c r="E25" s="87">
        <v>110.33</v>
      </c>
      <c r="F25" s="110">
        <v>54</v>
      </c>
      <c r="G25" s="87">
        <v>0</v>
      </c>
      <c r="H25" s="87">
        <v>0</v>
      </c>
      <c r="I25" s="87">
        <v>0</v>
      </c>
      <c r="J25" s="110">
        <v>0</v>
      </c>
      <c r="K25" s="87">
        <v>13102.580000020002</v>
      </c>
      <c r="L25" s="110">
        <v>5690</v>
      </c>
      <c r="M25" s="31"/>
      <c r="N25" s="31"/>
      <c r="O25" s="31"/>
      <c r="P25" s="31"/>
      <c r="R25" s="31"/>
      <c r="Y25" s="48"/>
      <c r="Z25" s="48"/>
      <c r="AA25" s="31"/>
      <c r="AB25" s="31"/>
      <c r="AC25" s="31"/>
      <c r="AD25" s="31"/>
      <c r="AE25" s="48"/>
      <c r="AF25" s="58"/>
      <c r="AG25" s="31"/>
      <c r="AH25" s="31"/>
      <c r="AI25" s="31"/>
    </row>
    <row r="26" spans="1:35" ht="15" customHeight="1" thickBot="1">
      <c r="A26" s="181"/>
      <c r="B26" s="175" t="s">
        <v>62</v>
      </c>
      <c r="C26" s="183">
        <v>0</v>
      </c>
      <c r="D26" s="182">
        <v>0</v>
      </c>
      <c r="E26" s="183">
        <v>0</v>
      </c>
      <c r="F26" s="182">
        <v>0</v>
      </c>
      <c r="G26" s="183">
        <v>0</v>
      </c>
      <c r="H26" s="183">
        <v>0</v>
      </c>
      <c r="I26" s="183">
        <v>0</v>
      </c>
      <c r="J26" s="182">
        <v>0</v>
      </c>
      <c r="K26" s="183">
        <v>302.90999999999997</v>
      </c>
      <c r="L26" s="182">
        <v>11</v>
      </c>
      <c r="M26" s="31"/>
      <c r="N26" s="31"/>
      <c r="O26" s="31"/>
      <c r="P26" s="31"/>
      <c r="R26" s="31"/>
      <c r="Y26" s="48"/>
      <c r="Z26" s="48"/>
      <c r="AA26" s="31"/>
      <c r="AB26" s="31"/>
      <c r="AC26" s="31"/>
      <c r="AD26" s="31"/>
      <c r="AE26" s="48"/>
      <c r="AF26" s="58"/>
      <c r="AG26" s="31"/>
      <c r="AH26" s="31"/>
      <c r="AI26" s="31"/>
    </row>
    <row r="27" spans="3:32" ht="12" thickTop="1">
      <c r="C27" s="31"/>
      <c r="D27" s="31"/>
      <c r="E27" s="31"/>
      <c r="F27" s="31"/>
      <c r="G27" s="31"/>
      <c r="H27" s="31"/>
      <c r="I27" s="31"/>
      <c r="J27" s="31"/>
      <c r="K27" s="31"/>
      <c r="L27" s="31"/>
      <c r="Y27" s="48"/>
      <c r="Z27" s="48"/>
      <c r="AA27" s="31"/>
      <c r="AB27" s="31"/>
      <c r="AC27" s="31"/>
      <c r="AD27" s="31"/>
      <c r="AE27" s="49"/>
      <c r="AF27" s="58"/>
    </row>
    <row r="28" spans="3:31" ht="11.25">
      <c r="C28" s="85"/>
      <c r="D28" s="85"/>
      <c r="E28" s="85"/>
      <c r="F28" s="85"/>
      <c r="G28" s="85"/>
      <c r="H28" s="85"/>
      <c r="I28" s="85"/>
      <c r="J28" s="85"/>
      <c r="K28" s="85"/>
      <c r="L28" s="85"/>
      <c r="M28" s="85"/>
      <c r="N28" s="85"/>
      <c r="O28" s="85"/>
      <c r="P28" s="85"/>
      <c r="Q28" s="85"/>
      <c r="R28" s="85"/>
      <c r="S28" s="85"/>
      <c r="T28" s="85"/>
      <c r="U28" s="85"/>
      <c r="V28" s="85"/>
      <c r="W28" s="85"/>
      <c r="X28" s="31"/>
      <c r="Y28" s="31"/>
      <c r="Z28" s="31"/>
      <c r="AA28" s="31"/>
      <c r="AB28" s="31"/>
      <c r="AC28" s="31"/>
      <c r="AD28" s="48"/>
      <c r="AE28" s="49"/>
    </row>
    <row r="29" spans="3:29" ht="11.25">
      <c r="C29" s="63"/>
      <c r="D29" s="63"/>
      <c r="E29" s="63"/>
      <c r="F29" s="63"/>
      <c r="G29" s="63"/>
      <c r="H29" s="63"/>
      <c r="I29" s="63"/>
      <c r="J29" s="63"/>
      <c r="K29" s="63"/>
      <c r="L29" s="63"/>
      <c r="M29" s="63"/>
      <c r="N29" s="108"/>
      <c r="O29" s="63"/>
      <c r="P29" s="63"/>
      <c r="Q29" s="63"/>
      <c r="R29" s="63"/>
      <c r="S29" s="63"/>
      <c r="T29" s="63"/>
      <c r="U29" s="63"/>
      <c r="V29" s="63"/>
      <c r="W29" s="63"/>
      <c r="X29" s="63"/>
      <c r="Y29" s="31"/>
      <c r="Z29" s="31"/>
      <c r="AA29" s="31"/>
      <c r="AB29" s="31"/>
      <c r="AC29" s="31"/>
    </row>
    <row r="30" spans="4:28" ht="11.25">
      <c r="D30" s="64"/>
      <c r="E30" s="64"/>
      <c r="F30" s="48"/>
      <c r="G30" s="49"/>
      <c r="H30" s="58"/>
      <c r="I30" s="58"/>
      <c r="J30" s="64"/>
      <c r="K30" s="49"/>
      <c r="L30" s="64"/>
      <c r="M30" s="48"/>
      <c r="N30" s="64"/>
      <c r="O30" s="64"/>
      <c r="P30" s="64"/>
      <c r="Q30" s="49"/>
      <c r="R30" s="64"/>
      <c r="S30" s="49"/>
      <c r="T30" s="64"/>
      <c r="U30" s="49"/>
      <c r="V30" s="64"/>
      <c r="W30" s="49"/>
      <c r="X30" s="64"/>
      <c r="Y30" s="48"/>
      <c r="Z30" s="62"/>
      <c r="AA30" s="64"/>
      <c r="AB30" s="64"/>
    </row>
    <row r="31" spans="3:26" ht="11.25">
      <c r="C31" s="48"/>
      <c r="D31" s="48"/>
      <c r="E31" s="48"/>
      <c r="F31" s="48"/>
      <c r="G31" s="48"/>
      <c r="H31" s="48"/>
      <c r="I31" s="48"/>
      <c r="J31" s="48"/>
      <c r="K31" s="48"/>
      <c r="L31" s="48"/>
      <c r="M31" s="48"/>
      <c r="N31" s="48"/>
      <c r="O31" s="48"/>
      <c r="P31" s="48"/>
      <c r="Q31" s="48"/>
      <c r="R31" s="48"/>
      <c r="S31" s="48"/>
      <c r="T31" s="48"/>
      <c r="U31" s="48"/>
      <c r="V31" s="48"/>
      <c r="W31" s="48"/>
      <c r="X31" s="48"/>
      <c r="Y31" s="49"/>
      <c r="Z31" s="49"/>
    </row>
    <row r="32" spans="3:26" ht="11.25">
      <c r="C32" s="62"/>
      <c r="D32" s="62"/>
      <c r="E32" s="62"/>
      <c r="F32" s="48"/>
      <c r="G32" s="62"/>
      <c r="H32" s="48"/>
      <c r="I32" s="48"/>
      <c r="J32" s="48"/>
      <c r="K32" s="48"/>
      <c r="L32" s="48"/>
      <c r="M32" s="48"/>
      <c r="N32" s="48"/>
      <c r="O32" s="48"/>
      <c r="P32" s="48"/>
      <c r="Q32" s="48"/>
      <c r="R32" s="48"/>
      <c r="S32" s="48"/>
      <c r="T32" s="48"/>
      <c r="U32" s="48"/>
      <c r="V32" s="48"/>
      <c r="W32" s="48"/>
      <c r="X32" s="48"/>
      <c r="Y32" s="62"/>
      <c r="Z32" s="62"/>
    </row>
    <row r="33" spans="3:26" ht="11.25">
      <c r="C33" s="48"/>
      <c r="D33" s="63"/>
      <c r="E33" s="63"/>
      <c r="F33" s="63"/>
      <c r="G33" s="63"/>
      <c r="H33" s="48"/>
      <c r="I33" s="48"/>
      <c r="J33" s="48"/>
      <c r="K33" s="48"/>
      <c r="L33" s="49"/>
      <c r="M33" s="48"/>
      <c r="N33" s="49"/>
      <c r="O33" s="49"/>
      <c r="P33" s="49"/>
      <c r="Q33" s="49"/>
      <c r="R33" s="48"/>
      <c r="S33" s="49"/>
      <c r="T33" s="49"/>
      <c r="U33" s="49"/>
      <c r="V33" s="49"/>
      <c r="W33" s="49"/>
      <c r="X33" s="49"/>
      <c r="Y33" s="49"/>
      <c r="Z33" s="49"/>
    </row>
    <row r="34" spans="2:26" ht="11.25">
      <c r="B34" s="31"/>
      <c r="C34" s="48"/>
      <c r="D34" s="58"/>
      <c r="E34" s="48"/>
      <c r="F34" s="48"/>
      <c r="G34" s="62"/>
      <c r="H34" s="49"/>
      <c r="I34" s="49"/>
      <c r="J34" s="49"/>
      <c r="K34" s="49"/>
      <c r="L34" s="49"/>
      <c r="M34" s="49"/>
      <c r="N34" s="49"/>
      <c r="O34" s="49"/>
      <c r="P34" s="49"/>
      <c r="Q34" s="49"/>
      <c r="R34" s="49"/>
      <c r="S34" s="49"/>
      <c r="T34" s="49"/>
      <c r="U34" s="49"/>
      <c r="V34" s="49"/>
      <c r="W34" s="49"/>
      <c r="X34" s="49"/>
      <c r="Y34" s="49"/>
      <c r="Z34" s="49"/>
    </row>
    <row r="35" spans="3:24" ht="11.25">
      <c r="C35" s="48"/>
      <c r="D35" s="48"/>
      <c r="E35" s="48"/>
      <c r="F35" s="48"/>
      <c r="G35" s="48"/>
      <c r="H35" s="48"/>
      <c r="I35" s="48"/>
      <c r="J35" s="48"/>
      <c r="K35" s="48"/>
      <c r="L35" s="48"/>
      <c r="M35" s="48"/>
      <c r="N35" s="48"/>
      <c r="O35" s="48"/>
      <c r="P35" s="48"/>
      <c r="Q35" s="48"/>
      <c r="R35" s="48"/>
      <c r="S35" s="48"/>
      <c r="T35" s="48"/>
      <c r="U35" s="48"/>
      <c r="V35" s="48"/>
      <c r="W35" s="48"/>
      <c r="X35" s="48"/>
    </row>
    <row r="36" spans="3:13" ht="11.25">
      <c r="C36" s="54"/>
      <c r="D36" s="54"/>
      <c r="E36" s="54"/>
      <c r="F36" s="54"/>
      <c r="H36" s="54"/>
      <c r="M36" s="31"/>
    </row>
    <row r="37" spans="3:13" ht="11.25">
      <c r="C37" s="31"/>
      <c r="M37" s="54"/>
    </row>
    <row r="38" spans="3:13" ht="11.25">
      <c r="C38" s="31"/>
      <c r="D38" s="31"/>
      <c r="M38" s="31"/>
    </row>
    <row r="39" spans="3:13" ht="11.25">
      <c r="C39" s="31"/>
      <c r="D39" s="31"/>
      <c r="E39" s="31"/>
      <c r="F39" s="31"/>
      <c r="M39" s="58"/>
    </row>
    <row r="40" ht="11.25">
      <c r="D40" s="54"/>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{2eff3e5b-c66d-4aff-9c9c-4596073b1a93}</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{9b97eb4e-a1ab-4e98-9455-1b11a063b714}</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{30f4cfb2-e43a-4f02-b76f-0f74c9328d01}</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{b809ea2d-cdc3-4c37-8c7c-39fe852a4d24}</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{24f5456f-3d0a-4a32-b405-85e86a6c5c8a}</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{da2f2cc4-4bec-42a2-a996-980cdb0f2be5}</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{3f43ae6c-75fb-40eb-9402-8451f707dd80}</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{e5cc81d5-7e30-4040-a69e-35171da2c3ba}</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{a03911a3-6014-4474-85d5-7a2464eae523}</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{bc1465f4-c787-48df-b86e-516d837f33a0}</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{eed37d03-3c70-46c9-84f6-d9118f985053}</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{60806c6c-c4f9-489d-8029-32ac518a3546}</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{0d4b3269-062c-44d6-97a4-146a9d9e1d26}</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{a56d15d0-be1d-41bc-83d2-5f1053043cbc}</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{6d968321-ceb2-4a6e-bf5c-d4a2c74aebb0}</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{5e10c38a-6cc9-475c-987c-b6c258ab6aac}</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{31108977-2e9c-40d5-b7a9-3c3205661548}</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{c6106ba3-30c1-4baa-a616-a7e5f8d7fe7f}</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{53bcc026-0a6e-4c9f-9cff-cc822b620dd0}</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{1f16e8b1-f881-46b0-9c02-11da3a224948}</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{4fe6e374-cb70-4d2d-bca4-d0e33db99cdb}</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{48da24fe-a577-4ced-81e9-db699e946d55}</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{dd0c010b-c648-4d84-9adb-bcc5b92a7430}</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{dea00f78-204f-4b9f-b507-20d4c180a5ac}</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2eff3e5b-c66d-4aff-9c9c-4596073b1a9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b97eb4e-a1ab-4e98-9455-1b11a063b71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0f4cfb2-e43a-4f02-b76f-0f74c9328d01}">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b809ea2d-cdc3-4c37-8c7c-39fe852a4d2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4f5456f-3d0a-4a32-b405-85e86a6c5c8a}">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da2f2cc4-4bec-42a2-a996-980cdb0f2be5}">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3f43ae6c-75fb-40eb-9402-8451f707dd80}">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5cc81d5-7e30-4040-a69e-35171da2c3ba}">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03911a3-6014-4474-85d5-7a2464eae523}">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bc1465f4-c787-48df-b86e-516d837f33a0}">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eed37d03-3c70-46c9-84f6-d9118f985053}">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60806c6c-c4f9-489d-8029-32ac518a3546}">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0d4b3269-062c-44d6-97a4-146a9d9e1d26}">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56d15d0-be1d-41bc-83d2-5f1053043cbc}">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d968321-ceb2-4a6e-bf5c-d4a2c74aebb0}">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5e10c38a-6cc9-475c-987c-b6c258ab6aa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31108977-2e9c-40d5-b7a9-3c3205661548}">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c6106ba3-30c1-4baa-a616-a7e5f8d7fe7f}">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53bcc026-0a6e-4c9f-9cff-cc822b620dd0}">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1f16e8b1-f881-46b0-9c02-11da3a22494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fe6e374-cb70-4d2d-bca4-d0e33db99cd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48da24fe-a577-4ced-81e9-db699e946d55}">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dd0c010b-c648-4d84-9adb-bcc5b92a7430}">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dea00f78-204f-4b9f-b507-20d4c180a5ac}">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I40"/>
  <sheetViews>
    <sheetView tabSelected="1" workbookViewId="0" topLeftCell="A1">
      <selection activeCell="C12" sqref="C12:N26"/>
    </sheetView>
  </sheetViews>
  <sheetFormatPr defaultColWidth="11.421875" defaultRowHeight="15"/>
  <cols>
    <col min="1" max="1" width="2.8515625" style="26" customWidth="1"/>
    <col min="2" max="2" width="41.8515625" style="26" customWidth="1"/>
    <col min="3" max="3" width="10.421875" style="26" customWidth="1"/>
    <col min="4" max="12" width="10.7109375" style="26" customWidth="1"/>
    <col min="13" max="13" width="10.421875" style="26" customWidth="1"/>
    <col min="14" max="15" width="9.00390625" style="26" customWidth="1"/>
    <col min="16" max="16" width="10.140625" style="26" customWidth="1"/>
    <col min="17" max="17" width="10.85156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3"/>
    </row>
    <row r="3" spans="1:22" ht="15.75" customHeight="1">
      <c r="A3" s="405" t="s">
        <v>95</v>
      </c>
      <c r="B3" s="405"/>
      <c r="C3" s="405"/>
      <c r="D3" s="405"/>
      <c r="E3" s="405"/>
      <c r="F3" s="405"/>
      <c r="G3" s="405"/>
      <c r="H3" s="405"/>
      <c r="I3" s="405"/>
      <c r="J3" s="405"/>
      <c r="K3" s="405"/>
      <c r="L3" s="405"/>
      <c r="M3" s="405"/>
      <c r="N3" s="405"/>
      <c r="O3" s="35"/>
      <c r="P3" s="35"/>
      <c r="Q3" s="35"/>
      <c r="R3" s="35"/>
      <c r="S3" s="35"/>
      <c r="T3" s="35"/>
      <c r="U3" s="35"/>
      <c r="V3" s="35"/>
    </row>
    <row r="4" spans="1:22" ht="15.75" customHeight="1">
      <c r="A4" s="408" t="s">
        <v>135</v>
      </c>
      <c r="B4" s="408"/>
      <c r="C4" s="408"/>
      <c r="D4" s="408"/>
      <c r="E4" s="408"/>
      <c r="F4" s="408"/>
      <c r="G4" s="408"/>
      <c r="H4" s="408"/>
      <c r="I4" s="408"/>
      <c r="J4" s="408"/>
      <c r="K4" s="408"/>
      <c r="L4" s="408"/>
      <c r="M4" s="408"/>
      <c r="N4" s="408"/>
      <c r="O4" s="107"/>
      <c r="P4" s="107"/>
      <c r="Q4" s="107"/>
      <c r="R4" s="107"/>
      <c r="S4" s="107"/>
      <c r="T4" s="107"/>
      <c r="U4" s="107"/>
      <c r="V4" s="107"/>
    </row>
    <row r="5" spans="1:22" ht="15.75" customHeight="1">
      <c r="A5" s="106"/>
      <c r="B5" s="106"/>
      <c r="C5" s="106"/>
      <c r="D5" s="106"/>
      <c r="E5" s="106"/>
      <c r="F5" s="106"/>
      <c r="G5" s="106"/>
      <c r="H5" s="106"/>
      <c r="I5" s="106"/>
      <c r="J5" s="106"/>
      <c r="K5" s="106"/>
      <c r="L5" s="106"/>
      <c r="M5" s="106"/>
      <c r="N5" s="106"/>
      <c r="O5" s="107"/>
      <c r="P5" s="107"/>
      <c r="Q5" s="107"/>
      <c r="R5" s="107"/>
      <c r="S5" s="107"/>
      <c r="T5" s="107"/>
      <c r="U5" s="107"/>
      <c r="V5" s="107"/>
    </row>
    <row r="6" spans="2:20" ht="17.25" customHeight="1">
      <c r="B6" s="35"/>
      <c r="C6" s="35"/>
      <c r="D6" s="35"/>
      <c r="E6" s="35"/>
      <c r="F6" s="35"/>
      <c r="G6" s="35"/>
      <c r="H6" s="35"/>
      <c r="I6" s="35"/>
      <c r="J6" s="35"/>
      <c r="M6" s="43"/>
      <c r="N6" s="43" t="s">
        <v>92</v>
      </c>
      <c r="O6" s="35"/>
      <c r="P6" s="35"/>
      <c r="Q6" s="35"/>
      <c r="R6" s="35"/>
      <c r="S6" s="35"/>
      <c r="T6" s="35"/>
    </row>
    <row r="7" spans="1:14" ht="15.75" customHeight="1" thickBot="1">
      <c r="A7" s="424" t="s">
        <v>239</v>
      </c>
      <c r="B7" s="425"/>
      <c r="C7" s="429" t="s">
        <v>240</v>
      </c>
      <c r="D7" s="430"/>
      <c r="E7" s="430"/>
      <c r="F7" s="430"/>
      <c r="G7" s="430"/>
      <c r="H7" s="430"/>
      <c r="I7" s="430"/>
      <c r="J7" s="430"/>
      <c r="K7" s="430"/>
      <c r="L7" s="430"/>
      <c r="M7" s="430"/>
      <c r="N7" s="430"/>
    </row>
    <row r="8" spans="1:14" ht="14.25" customHeight="1" thickBot="1">
      <c r="A8" s="424"/>
      <c r="B8" s="425"/>
      <c r="C8" s="431" t="s">
        <v>241</v>
      </c>
      <c r="D8" s="432"/>
      <c r="E8" s="431" t="s">
        <v>241</v>
      </c>
      <c r="F8" s="432"/>
      <c r="G8" s="431" t="s">
        <v>242</v>
      </c>
      <c r="H8" s="432"/>
      <c r="I8" s="431" t="s">
        <v>243</v>
      </c>
      <c r="J8" s="432"/>
      <c r="K8" s="431" t="s">
        <v>244</v>
      </c>
      <c r="L8" s="433"/>
      <c r="M8" s="431" t="s">
        <v>245</v>
      </c>
      <c r="N8" s="433"/>
    </row>
    <row r="9" spans="1:26" ht="44.25" customHeight="1">
      <c r="A9" s="424"/>
      <c r="B9" s="425"/>
      <c r="C9" s="326" t="s">
        <v>232</v>
      </c>
      <c r="D9" s="326" t="s">
        <v>233</v>
      </c>
      <c r="E9" s="326" t="s">
        <v>237</v>
      </c>
      <c r="F9" s="326" t="s">
        <v>233</v>
      </c>
      <c r="G9" s="326" t="s">
        <v>232</v>
      </c>
      <c r="H9" s="326" t="s">
        <v>233</v>
      </c>
      <c r="I9" s="326" t="s">
        <v>232</v>
      </c>
      <c r="J9" s="326" t="s">
        <v>233</v>
      </c>
      <c r="K9" s="326" t="s">
        <v>232</v>
      </c>
      <c r="L9" s="326" t="s">
        <v>233</v>
      </c>
      <c r="M9" s="326" t="s">
        <v>232</v>
      </c>
      <c r="N9" s="326" t="s">
        <v>233</v>
      </c>
      <c r="Y9" s="49"/>
      <c r="Z9" s="64"/>
    </row>
    <row r="10" spans="1:31" ht="14.25" customHeight="1" thickBot="1">
      <c r="A10" s="275" t="s">
        <v>268</v>
      </c>
      <c r="B10" s="113"/>
      <c r="C10" s="113"/>
      <c r="D10" s="113"/>
      <c r="E10" s="113"/>
      <c r="F10" s="113"/>
      <c r="G10" s="113"/>
      <c r="H10" s="113"/>
      <c r="I10" s="113"/>
      <c r="J10" s="113"/>
      <c r="K10" s="113"/>
      <c r="L10" s="113"/>
      <c r="M10" s="113"/>
      <c r="N10" s="113"/>
      <c r="O10" s="113"/>
      <c r="P10" s="113"/>
      <c r="Q10" s="113"/>
      <c r="R10" s="113"/>
      <c r="S10" s="113"/>
      <c r="T10" s="113"/>
      <c r="U10" s="113"/>
      <c r="V10" s="113"/>
      <c r="W10" s="49"/>
      <c r="X10" s="49"/>
      <c r="Y10" s="49"/>
      <c r="Z10" s="49"/>
      <c r="AE10" s="49"/>
    </row>
    <row r="11" spans="1:31" ht="15.75" customHeight="1" thickBot="1">
      <c r="A11" s="428" t="s">
        <v>142</v>
      </c>
      <c r="B11" s="428"/>
      <c r="C11" s="428"/>
      <c r="D11" s="428"/>
      <c r="E11" s="428"/>
      <c r="F11" s="428"/>
      <c r="G11" s="428"/>
      <c r="H11" s="428"/>
      <c r="I11" s="428"/>
      <c r="J11" s="428"/>
      <c r="K11" s="428"/>
      <c r="L11" s="428"/>
      <c r="M11" s="428"/>
      <c r="N11" s="428"/>
      <c r="Y11" s="65"/>
      <c r="Z11" s="62"/>
      <c r="AE11" s="49"/>
    </row>
    <row r="12" spans="1:35" ht="21.75" customHeight="1">
      <c r="A12" s="75" t="s">
        <v>17</v>
      </c>
      <c r="B12" s="76" t="s">
        <v>182</v>
      </c>
      <c r="C12" s="149">
        <v>2387.4</v>
      </c>
      <c r="D12" s="152">
        <v>485</v>
      </c>
      <c r="E12" s="149">
        <v>979.8756</v>
      </c>
      <c r="F12" s="152">
        <v>73</v>
      </c>
      <c r="G12" s="149">
        <v>86.8</v>
      </c>
      <c r="H12" s="152">
        <v>16</v>
      </c>
      <c r="I12" s="149">
        <v>370.8</v>
      </c>
      <c r="J12" s="152">
        <v>56</v>
      </c>
      <c r="K12" s="149">
        <v>2031.8</v>
      </c>
      <c r="L12" s="152">
        <v>356</v>
      </c>
      <c r="M12" s="149">
        <v>2622.6</v>
      </c>
      <c r="N12" s="152">
        <v>450</v>
      </c>
      <c r="O12" s="31"/>
      <c r="P12" s="31"/>
      <c r="Q12" s="31"/>
      <c r="S12" s="31"/>
      <c r="Y12" s="48"/>
      <c r="Z12" s="48"/>
      <c r="AA12" s="31"/>
      <c r="AB12" s="31"/>
      <c r="AC12" s="31"/>
      <c r="AD12" s="31"/>
      <c r="AE12" s="48"/>
      <c r="AF12" s="58"/>
      <c r="AG12" s="31"/>
      <c r="AH12" s="31"/>
      <c r="AI12" s="31"/>
    </row>
    <row r="13" spans="1:35" ht="15" customHeight="1">
      <c r="A13" s="72"/>
      <c r="B13" s="69" t="s">
        <v>141</v>
      </c>
      <c r="C13" s="87">
        <v>1786.1000000000001</v>
      </c>
      <c r="D13" s="110">
        <v>477</v>
      </c>
      <c r="E13" s="87">
        <v>979.8756</v>
      </c>
      <c r="F13" s="110">
        <v>73</v>
      </c>
      <c r="G13" s="87">
        <v>71.8</v>
      </c>
      <c r="H13" s="110">
        <v>15</v>
      </c>
      <c r="I13" s="87">
        <v>282.8</v>
      </c>
      <c r="J13" s="110">
        <v>54</v>
      </c>
      <c r="K13" s="87">
        <v>1721.3999999999999</v>
      </c>
      <c r="L13" s="110">
        <v>350</v>
      </c>
      <c r="M13" s="87">
        <v>2045.9</v>
      </c>
      <c r="N13" s="110">
        <v>443</v>
      </c>
      <c r="O13" s="31"/>
      <c r="P13" s="31"/>
      <c r="Q13" s="31"/>
      <c r="S13" s="31"/>
      <c r="Y13" s="48"/>
      <c r="Z13" s="48"/>
      <c r="AA13" s="31"/>
      <c r="AB13" s="31"/>
      <c r="AC13" s="31"/>
      <c r="AD13" s="31"/>
      <c r="AE13" s="48"/>
      <c r="AF13" s="58"/>
      <c r="AG13" s="31"/>
      <c r="AH13" s="31"/>
      <c r="AI13" s="31"/>
    </row>
    <row r="14" spans="1:35" ht="15" customHeight="1">
      <c r="A14" s="73"/>
      <c r="B14" s="70" t="s">
        <v>62</v>
      </c>
      <c r="C14" s="87">
        <v>601.3</v>
      </c>
      <c r="D14" s="110">
        <v>8</v>
      </c>
      <c r="E14" s="87">
        <v>0</v>
      </c>
      <c r="F14" s="110">
        <v>0</v>
      </c>
      <c r="G14" s="87">
        <v>15</v>
      </c>
      <c r="H14" s="110">
        <v>1</v>
      </c>
      <c r="I14" s="87">
        <v>88</v>
      </c>
      <c r="J14" s="110">
        <v>2</v>
      </c>
      <c r="K14" s="87">
        <v>310.4</v>
      </c>
      <c r="L14" s="110">
        <v>6</v>
      </c>
      <c r="M14" s="87">
        <v>576.7</v>
      </c>
      <c r="N14" s="110">
        <v>7</v>
      </c>
      <c r="O14" s="31"/>
      <c r="P14" s="31"/>
      <c r="Q14" s="31"/>
      <c r="S14" s="31"/>
      <c r="Y14" s="48"/>
      <c r="Z14" s="48"/>
      <c r="AA14" s="31"/>
      <c r="AB14" s="31"/>
      <c r="AC14" s="31"/>
      <c r="AD14" s="31"/>
      <c r="AE14" s="48"/>
      <c r="AF14" s="58"/>
      <c r="AG14" s="31"/>
      <c r="AH14" s="31"/>
      <c r="AI14" s="31"/>
    </row>
    <row r="15" spans="1:35" ht="26.25" customHeight="1">
      <c r="A15" s="72" t="s">
        <v>18</v>
      </c>
      <c r="B15" s="71" t="s">
        <v>181</v>
      </c>
      <c r="C15" s="80">
        <v>12.709</v>
      </c>
      <c r="D15" s="81">
        <v>5</v>
      </c>
      <c r="E15" s="80">
        <v>75.72067736</v>
      </c>
      <c r="F15" s="81">
        <v>8</v>
      </c>
      <c r="G15" s="80">
        <v>2.5</v>
      </c>
      <c r="H15" s="81">
        <v>1</v>
      </c>
      <c r="I15" s="80">
        <v>98.3</v>
      </c>
      <c r="J15" s="81">
        <v>19</v>
      </c>
      <c r="K15" s="80">
        <v>151.1</v>
      </c>
      <c r="L15" s="81">
        <v>8</v>
      </c>
      <c r="M15" s="80">
        <v>221.39999999999998</v>
      </c>
      <c r="N15" s="81">
        <v>17</v>
      </c>
      <c r="O15" s="31"/>
      <c r="P15" s="31"/>
      <c r="Q15" s="31"/>
      <c r="S15" s="31"/>
      <c r="Y15" s="48"/>
      <c r="Z15" s="48"/>
      <c r="AA15" s="31"/>
      <c r="AB15" s="31"/>
      <c r="AC15" s="31"/>
      <c r="AD15" s="31"/>
      <c r="AE15" s="48"/>
      <c r="AF15" s="58"/>
      <c r="AG15" s="31"/>
      <c r="AH15" s="31"/>
      <c r="AI15" s="31"/>
    </row>
    <row r="16" spans="1:35" ht="15" customHeight="1">
      <c r="A16" s="72"/>
      <c r="B16" s="69" t="s">
        <v>162</v>
      </c>
      <c r="C16" s="87">
        <v>11.109</v>
      </c>
      <c r="D16" s="110">
        <v>4</v>
      </c>
      <c r="E16" s="87">
        <v>75.72067736</v>
      </c>
      <c r="F16" s="110">
        <v>8</v>
      </c>
      <c r="G16" s="87">
        <v>2.5</v>
      </c>
      <c r="H16" s="110">
        <v>1</v>
      </c>
      <c r="I16" s="87">
        <v>56.199999999999996</v>
      </c>
      <c r="J16" s="110">
        <v>13</v>
      </c>
      <c r="K16" s="87">
        <v>21.099999999999998</v>
      </c>
      <c r="L16" s="110">
        <v>7</v>
      </c>
      <c r="M16" s="87">
        <v>51.7</v>
      </c>
      <c r="N16" s="110">
        <v>11</v>
      </c>
      <c r="O16" s="31"/>
      <c r="P16" s="31"/>
      <c r="Q16" s="31"/>
      <c r="S16" s="31"/>
      <c r="Y16" s="48"/>
      <c r="Z16" s="48"/>
      <c r="AA16" s="31"/>
      <c r="AB16" s="31"/>
      <c r="AC16" s="31"/>
      <c r="AD16" s="31"/>
      <c r="AE16" s="48"/>
      <c r="AF16" s="58"/>
      <c r="AG16" s="31"/>
      <c r="AH16" s="31"/>
      <c r="AI16" s="31"/>
    </row>
    <row r="17" spans="1:35" ht="15" customHeight="1">
      <c r="A17" s="73"/>
      <c r="B17" s="70" t="s">
        <v>62</v>
      </c>
      <c r="C17" s="87">
        <v>1.6</v>
      </c>
      <c r="D17" s="110">
        <v>1</v>
      </c>
      <c r="E17" s="87">
        <v>0</v>
      </c>
      <c r="F17" s="110">
        <v>0</v>
      </c>
      <c r="G17" s="87">
        <v>0</v>
      </c>
      <c r="H17" s="110">
        <v>0</v>
      </c>
      <c r="I17" s="87">
        <v>42.1</v>
      </c>
      <c r="J17" s="110">
        <v>6</v>
      </c>
      <c r="K17" s="87">
        <v>130</v>
      </c>
      <c r="L17" s="110">
        <v>1</v>
      </c>
      <c r="M17" s="87">
        <v>169.70000000000002</v>
      </c>
      <c r="N17" s="110">
        <v>6</v>
      </c>
      <c r="O17" s="31"/>
      <c r="P17" s="31"/>
      <c r="Q17" s="31"/>
      <c r="S17" s="31"/>
      <c r="Y17" s="48"/>
      <c r="Z17" s="48"/>
      <c r="AA17" s="31"/>
      <c r="AB17" s="31"/>
      <c r="AC17" s="31"/>
      <c r="AD17" s="31"/>
      <c r="AE17" s="48"/>
      <c r="AF17" s="58"/>
      <c r="AG17" s="31"/>
      <c r="AH17" s="31"/>
      <c r="AI17" s="31"/>
    </row>
    <row r="18" spans="1:35" ht="27" customHeight="1">
      <c r="A18" s="72" t="s">
        <v>19</v>
      </c>
      <c r="B18" s="71" t="s">
        <v>130</v>
      </c>
      <c r="C18" s="80">
        <v>225.6</v>
      </c>
      <c r="D18" s="81">
        <v>34</v>
      </c>
      <c r="E18" s="80">
        <v>22.55986</v>
      </c>
      <c r="F18" s="81">
        <v>3</v>
      </c>
      <c r="G18" s="80">
        <v>262.5</v>
      </c>
      <c r="H18" s="81">
        <v>9</v>
      </c>
      <c r="I18" s="80">
        <v>514.4084</v>
      </c>
      <c r="J18" s="81">
        <v>47</v>
      </c>
      <c r="K18" s="80">
        <v>266.38659313</v>
      </c>
      <c r="L18" s="81">
        <v>37</v>
      </c>
      <c r="M18" s="80">
        <v>209.22950399999996</v>
      </c>
      <c r="N18" s="81">
        <v>47</v>
      </c>
      <c r="O18" s="31"/>
      <c r="P18" s="31"/>
      <c r="Q18" s="31"/>
      <c r="S18" s="31"/>
      <c r="Y18" s="48"/>
      <c r="Z18" s="48"/>
      <c r="AA18" s="31"/>
      <c r="AB18" s="31"/>
      <c r="AC18" s="31"/>
      <c r="AD18" s="31"/>
      <c r="AE18" s="48"/>
      <c r="AF18" s="58"/>
      <c r="AG18" s="31"/>
      <c r="AH18" s="31"/>
      <c r="AI18" s="31"/>
    </row>
    <row r="19" spans="1:35" ht="15" customHeight="1">
      <c r="A19" s="72"/>
      <c r="B19" s="69" t="s">
        <v>162</v>
      </c>
      <c r="C19" s="87">
        <v>118.6</v>
      </c>
      <c r="D19" s="110">
        <v>32</v>
      </c>
      <c r="E19" s="87">
        <v>22.55986</v>
      </c>
      <c r="F19" s="110">
        <v>3</v>
      </c>
      <c r="G19" s="87">
        <v>26</v>
      </c>
      <c r="H19" s="110">
        <v>6</v>
      </c>
      <c r="I19" s="87">
        <v>175.10840000000002</v>
      </c>
      <c r="J19" s="110">
        <v>44</v>
      </c>
      <c r="K19" s="87">
        <v>181.08659312999998</v>
      </c>
      <c r="L19" s="110">
        <v>36</v>
      </c>
      <c r="M19" s="87">
        <v>120.029504</v>
      </c>
      <c r="N19" s="110">
        <v>46</v>
      </c>
      <c r="O19" s="31"/>
      <c r="P19" s="31"/>
      <c r="Q19" s="31"/>
      <c r="S19" s="31"/>
      <c r="Y19" s="48"/>
      <c r="Z19" s="48"/>
      <c r="AA19" s="31"/>
      <c r="AB19" s="31"/>
      <c r="AC19" s="31"/>
      <c r="AD19" s="31"/>
      <c r="AE19" s="48"/>
      <c r="AF19" s="58"/>
      <c r="AG19" s="31"/>
      <c r="AH19" s="31"/>
      <c r="AI19" s="31"/>
    </row>
    <row r="20" spans="1:35" ht="15" customHeight="1">
      <c r="A20" s="73"/>
      <c r="B20" s="70" t="s">
        <v>62</v>
      </c>
      <c r="C20" s="87">
        <v>107</v>
      </c>
      <c r="D20" s="110">
        <v>2</v>
      </c>
      <c r="E20" s="87">
        <v>0</v>
      </c>
      <c r="F20" s="110">
        <v>0</v>
      </c>
      <c r="G20" s="87">
        <v>236.5</v>
      </c>
      <c r="H20" s="110">
        <v>3</v>
      </c>
      <c r="I20" s="87">
        <v>339.3</v>
      </c>
      <c r="J20" s="110">
        <v>3</v>
      </c>
      <c r="K20" s="87">
        <v>85.3</v>
      </c>
      <c r="L20" s="110">
        <v>1</v>
      </c>
      <c r="M20" s="87">
        <v>89.2</v>
      </c>
      <c r="N20" s="110">
        <v>1</v>
      </c>
      <c r="O20" s="31"/>
      <c r="P20" s="31"/>
      <c r="Q20" s="31"/>
      <c r="S20" s="31"/>
      <c r="Y20" s="48"/>
      <c r="Z20" s="48"/>
      <c r="AA20" s="31"/>
      <c r="AB20" s="31"/>
      <c r="AC20" s="31"/>
      <c r="AD20" s="31"/>
      <c r="AE20" s="48"/>
      <c r="AF20" s="58"/>
      <c r="AG20" s="31"/>
      <c r="AH20" s="31"/>
      <c r="AI20" s="31"/>
    </row>
    <row r="21" spans="1:35" ht="26.25" customHeight="1">
      <c r="A21" s="72" t="s">
        <v>20</v>
      </c>
      <c r="B21" s="69" t="s">
        <v>166</v>
      </c>
      <c r="C21" s="80">
        <v>10</v>
      </c>
      <c r="D21" s="81">
        <v>1</v>
      </c>
      <c r="E21" s="80">
        <v>0</v>
      </c>
      <c r="F21" s="81">
        <v>0</v>
      </c>
      <c r="G21" s="80">
        <v>50.7</v>
      </c>
      <c r="H21" s="81">
        <v>2</v>
      </c>
      <c r="I21" s="80">
        <v>90.60000000000001</v>
      </c>
      <c r="J21" s="81">
        <v>7</v>
      </c>
      <c r="K21" s="80">
        <v>122.654455</v>
      </c>
      <c r="L21" s="81">
        <v>12</v>
      </c>
      <c r="M21" s="80">
        <v>126.9</v>
      </c>
      <c r="N21" s="81">
        <v>27</v>
      </c>
      <c r="O21" s="31"/>
      <c r="P21" s="31"/>
      <c r="Q21" s="31"/>
      <c r="S21" s="31"/>
      <c r="Y21" s="48"/>
      <c r="Z21" s="48"/>
      <c r="AA21" s="31"/>
      <c r="AB21" s="31"/>
      <c r="AC21" s="31"/>
      <c r="AD21" s="31"/>
      <c r="AE21" s="48"/>
      <c r="AF21" s="58"/>
      <c r="AG21" s="31"/>
      <c r="AH21" s="31"/>
      <c r="AI21" s="31"/>
    </row>
    <row r="22" spans="1:35" ht="15" customHeight="1">
      <c r="A22" s="72"/>
      <c r="B22" s="69" t="s">
        <v>165</v>
      </c>
      <c r="C22" s="82">
        <v>10</v>
      </c>
      <c r="D22" s="83">
        <v>1</v>
      </c>
      <c r="E22" s="82">
        <v>0</v>
      </c>
      <c r="F22" s="83">
        <v>0</v>
      </c>
      <c r="G22" s="82">
        <v>50.7</v>
      </c>
      <c r="H22" s="83">
        <v>2</v>
      </c>
      <c r="I22" s="87">
        <v>90.60000000000001</v>
      </c>
      <c r="J22" s="110">
        <v>7</v>
      </c>
      <c r="K22" s="87">
        <v>122.654455</v>
      </c>
      <c r="L22" s="110">
        <v>12</v>
      </c>
      <c r="M22" s="87">
        <v>126.9</v>
      </c>
      <c r="N22" s="110">
        <v>27</v>
      </c>
      <c r="O22" s="31"/>
      <c r="P22" s="31"/>
      <c r="Q22" s="31"/>
      <c r="S22" s="31"/>
      <c r="Y22" s="48"/>
      <c r="Z22" s="48"/>
      <c r="AA22" s="31"/>
      <c r="AB22" s="31"/>
      <c r="AC22" s="31"/>
      <c r="AD22" s="31"/>
      <c r="AE22" s="48"/>
      <c r="AF22" s="58"/>
      <c r="AG22" s="31"/>
      <c r="AH22" s="31"/>
      <c r="AI22" s="31"/>
    </row>
    <row r="23" spans="1:35" ht="15" customHeight="1">
      <c r="A23" s="73"/>
      <c r="B23" s="70" t="s">
        <v>62</v>
      </c>
      <c r="C23" s="82">
        <v>0</v>
      </c>
      <c r="D23" s="83">
        <v>0</v>
      </c>
      <c r="E23" s="82">
        <v>0</v>
      </c>
      <c r="F23" s="83">
        <v>0</v>
      </c>
      <c r="G23" s="82">
        <v>0</v>
      </c>
      <c r="H23" s="83">
        <v>0</v>
      </c>
      <c r="I23" s="87">
        <v>0</v>
      </c>
      <c r="J23" s="110">
        <v>0</v>
      </c>
      <c r="K23" s="87">
        <v>0</v>
      </c>
      <c r="L23" s="110">
        <v>0</v>
      </c>
      <c r="M23" s="87">
        <v>0</v>
      </c>
      <c r="N23" s="110">
        <v>0</v>
      </c>
      <c r="O23" s="31"/>
      <c r="P23" s="31"/>
      <c r="Q23" s="31"/>
      <c r="S23" s="31"/>
      <c r="Y23" s="48"/>
      <c r="Z23" s="48"/>
      <c r="AA23" s="31"/>
      <c r="AB23" s="31"/>
      <c r="AC23" s="31"/>
      <c r="AD23" s="31"/>
      <c r="AE23" s="48"/>
      <c r="AF23" s="58"/>
      <c r="AG23" s="31"/>
      <c r="AH23" s="31"/>
      <c r="AI23" s="31"/>
    </row>
    <row r="24" spans="1:35" ht="26.25" customHeight="1">
      <c r="A24" s="72" t="s">
        <v>21</v>
      </c>
      <c r="B24" s="69" t="s">
        <v>183</v>
      </c>
      <c r="C24" s="80">
        <v>1715.1000000000001</v>
      </c>
      <c r="D24" s="81">
        <v>503</v>
      </c>
      <c r="E24" s="80">
        <v>0</v>
      </c>
      <c r="F24" s="81">
        <v>0</v>
      </c>
      <c r="G24" s="80">
        <v>328.6</v>
      </c>
      <c r="H24" s="81">
        <v>38</v>
      </c>
      <c r="I24" s="80">
        <v>854.1771</v>
      </c>
      <c r="J24" s="81">
        <v>170</v>
      </c>
      <c r="K24" s="80">
        <v>254.01670000000001</v>
      </c>
      <c r="L24" s="81">
        <v>34</v>
      </c>
      <c r="M24" s="80">
        <v>34.5</v>
      </c>
      <c r="N24" s="81">
        <v>4</v>
      </c>
      <c r="O24" s="31"/>
      <c r="P24" s="31"/>
      <c r="Q24" s="31"/>
      <c r="S24" s="31"/>
      <c r="Y24" s="48"/>
      <c r="Z24" s="48"/>
      <c r="AA24" s="31"/>
      <c r="AB24" s="31"/>
      <c r="AC24" s="31"/>
      <c r="AD24" s="31"/>
      <c r="AE24" s="48"/>
      <c r="AF24" s="58"/>
      <c r="AG24" s="31"/>
      <c r="AH24" s="31"/>
      <c r="AI24" s="31"/>
    </row>
    <row r="25" spans="1:35" ht="15" customHeight="1">
      <c r="A25" s="72"/>
      <c r="B25" s="69" t="s">
        <v>162</v>
      </c>
      <c r="C25" s="87">
        <v>1699.1000000000001</v>
      </c>
      <c r="D25" s="110">
        <v>502</v>
      </c>
      <c r="E25" s="87">
        <v>0</v>
      </c>
      <c r="F25" s="110">
        <v>0</v>
      </c>
      <c r="G25" s="87">
        <v>221.6</v>
      </c>
      <c r="H25" s="110">
        <v>37</v>
      </c>
      <c r="I25" s="87">
        <v>769.1771</v>
      </c>
      <c r="J25" s="110">
        <v>168</v>
      </c>
      <c r="K25" s="87">
        <v>254.01670000000001</v>
      </c>
      <c r="L25" s="110">
        <v>34</v>
      </c>
      <c r="M25" s="87">
        <v>34.5</v>
      </c>
      <c r="N25" s="110">
        <v>4</v>
      </c>
      <c r="O25" s="31"/>
      <c r="P25" s="31"/>
      <c r="Q25" s="31"/>
      <c r="S25" s="31"/>
      <c r="Y25" s="48"/>
      <c r="Z25" s="48"/>
      <c r="AA25" s="31"/>
      <c r="AB25" s="31"/>
      <c r="AC25" s="31"/>
      <c r="AD25" s="31"/>
      <c r="AE25" s="48"/>
      <c r="AF25" s="58"/>
      <c r="AG25" s="31"/>
      <c r="AH25" s="31"/>
      <c r="AI25" s="31"/>
    </row>
    <row r="26" spans="1:35" ht="15" customHeight="1" thickBot="1">
      <c r="A26" s="174"/>
      <c r="B26" s="175" t="s">
        <v>62</v>
      </c>
      <c r="C26" s="183">
        <v>16</v>
      </c>
      <c r="D26" s="182">
        <v>1</v>
      </c>
      <c r="E26" s="183">
        <v>0</v>
      </c>
      <c r="F26" s="182">
        <v>0</v>
      </c>
      <c r="G26" s="183">
        <v>107</v>
      </c>
      <c r="H26" s="182">
        <v>1</v>
      </c>
      <c r="I26" s="183">
        <v>85</v>
      </c>
      <c r="J26" s="182">
        <v>2</v>
      </c>
      <c r="K26" s="183">
        <v>0</v>
      </c>
      <c r="L26" s="182">
        <v>0</v>
      </c>
      <c r="M26" s="183">
        <v>0</v>
      </c>
      <c r="N26" s="182">
        <v>0</v>
      </c>
      <c r="O26" s="31"/>
      <c r="P26" s="31"/>
      <c r="Q26" s="31"/>
      <c r="S26" s="31"/>
      <c r="Y26" s="48"/>
      <c r="Z26" s="48"/>
      <c r="AA26" s="31"/>
      <c r="AB26" s="31"/>
      <c r="AC26" s="31"/>
      <c r="AD26" s="31"/>
      <c r="AE26" s="48"/>
      <c r="AF26" s="58"/>
      <c r="AG26" s="31"/>
      <c r="AH26" s="31"/>
      <c r="AI26" s="31"/>
    </row>
    <row r="27" spans="3:32" ht="11.25">
      <c r="C27" s="31"/>
      <c r="D27" s="31"/>
      <c r="E27" s="31"/>
      <c r="F27" s="31"/>
      <c r="G27" s="31"/>
      <c r="H27" s="31"/>
      <c r="I27" s="31"/>
      <c r="J27" s="31"/>
      <c r="K27" s="31"/>
      <c r="L27" s="31"/>
      <c r="Y27" s="48"/>
      <c r="Z27" s="48"/>
      <c r="AA27" s="31"/>
      <c r="AB27" s="31"/>
      <c r="AC27" s="31"/>
      <c r="AD27" s="31"/>
      <c r="AE27" s="49"/>
      <c r="AF27" s="58"/>
    </row>
    <row r="28" spans="3:31" ht="11.25">
      <c r="C28" s="85"/>
      <c r="D28" s="85"/>
      <c r="E28" s="85"/>
      <c r="F28" s="85"/>
      <c r="G28" s="85"/>
      <c r="H28" s="85"/>
      <c r="I28" s="85"/>
      <c r="J28" s="85"/>
      <c r="K28" s="85"/>
      <c r="L28" s="85"/>
      <c r="M28" s="85"/>
      <c r="N28" s="85"/>
      <c r="O28" s="85"/>
      <c r="P28" s="85"/>
      <c r="Q28" s="85"/>
      <c r="R28" s="85"/>
      <c r="S28" s="85"/>
      <c r="T28" s="85"/>
      <c r="U28" s="85"/>
      <c r="V28" s="85"/>
      <c r="W28" s="85"/>
      <c r="X28" s="85"/>
      <c r="Y28" s="114"/>
      <c r="Z28" s="114"/>
      <c r="AA28" s="114"/>
      <c r="AB28" s="114"/>
      <c r="AC28" s="114"/>
      <c r="AD28" s="48"/>
      <c r="AE28" s="49"/>
    </row>
    <row r="29" spans="3:29" ht="11.25">
      <c r="C29" s="63"/>
      <c r="D29" s="63"/>
      <c r="E29" s="63"/>
      <c r="F29" s="63"/>
      <c r="G29" s="63"/>
      <c r="H29" s="63"/>
      <c r="I29" s="63"/>
      <c r="J29" s="63"/>
      <c r="K29" s="63"/>
      <c r="L29" s="63"/>
      <c r="M29" s="63"/>
      <c r="N29" s="108"/>
      <c r="O29" s="63"/>
      <c r="P29" s="63"/>
      <c r="Q29" s="63"/>
      <c r="R29" s="63"/>
      <c r="S29" s="63"/>
      <c r="T29" s="63"/>
      <c r="U29" s="63"/>
      <c r="V29" s="63"/>
      <c r="W29" s="63"/>
      <c r="X29" s="63"/>
      <c r="Y29" s="31"/>
      <c r="Z29" s="31"/>
      <c r="AA29" s="31"/>
      <c r="AB29" s="31"/>
      <c r="AC29" s="31"/>
    </row>
    <row r="30" spans="4:28" ht="11.25">
      <c r="D30" s="64"/>
      <c r="E30" s="64"/>
      <c r="F30" s="48"/>
      <c r="G30" s="49"/>
      <c r="H30" s="58"/>
      <c r="I30" s="58"/>
      <c r="J30" s="64"/>
      <c r="K30" s="49"/>
      <c r="L30" s="64"/>
      <c r="M30" s="49"/>
      <c r="N30" s="64"/>
      <c r="O30" s="64"/>
      <c r="P30" s="64"/>
      <c r="Q30" s="49"/>
      <c r="R30" s="64"/>
      <c r="S30" s="49"/>
      <c r="T30" s="64"/>
      <c r="U30" s="49"/>
      <c r="V30" s="64"/>
      <c r="W30" s="49"/>
      <c r="X30" s="64"/>
      <c r="Y30" s="48"/>
      <c r="Z30" s="62"/>
      <c r="AA30" s="64"/>
      <c r="AB30" s="64"/>
    </row>
    <row r="31" spans="3:26" ht="11.25">
      <c r="C31" s="48"/>
      <c r="D31" s="48"/>
      <c r="E31" s="48"/>
      <c r="F31" s="48"/>
      <c r="G31" s="48"/>
      <c r="H31" s="48"/>
      <c r="I31" s="48"/>
      <c r="J31" s="48"/>
      <c r="K31" s="48"/>
      <c r="L31" s="48"/>
      <c r="M31" s="48"/>
      <c r="N31" s="48"/>
      <c r="O31" s="48"/>
      <c r="P31" s="48"/>
      <c r="Q31" s="48"/>
      <c r="R31" s="48"/>
      <c r="S31" s="48"/>
      <c r="T31" s="48"/>
      <c r="U31" s="48"/>
      <c r="V31" s="48"/>
      <c r="W31" s="48"/>
      <c r="X31" s="48"/>
      <c r="Y31" s="49"/>
      <c r="Z31" s="49"/>
    </row>
    <row r="32" spans="3:26" ht="11.25">
      <c r="C32" s="62"/>
      <c r="D32" s="62"/>
      <c r="E32" s="62"/>
      <c r="F32" s="48"/>
      <c r="G32" s="62"/>
      <c r="H32" s="48"/>
      <c r="I32" s="48"/>
      <c r="J32" s="48"/>
      <c r="K32" s="48"/>
      <c r="L32" s="48"/>
      <c r="M32" s="48"/>
      <c r="N32" s="48"/>
      <c r="O32" s="48"/>
      <c r="P32" s="48"/>
      <c r="Q32" s="48"/>
      <c r="R32" s="48"/>
      <c r="S32" s="48"/>
      <c r="T32" s="48"/>
      <c r="U32" s="48"/>
      <c r="V32" s="48"/>
      <c r="W32" s="48"/>
      <c r="X32" s="48"/>
      <c r="Y32" s="62"/>
      <c r="Z32" s="62"/>
    </row>
    <row r="33" spans="3:26" ht="11.25">
      <c r="C33" s="48"/>
      <c r="D33" s="63"/>
      <c r="E33" s="63"/>
      <c r="F33" s="63"/>
      <c r="G33" s="63"/>
      <c r="H33" s="48"/>
      <c r="I33" s="48"/>
      <c r="J33" s="48"/>
      <c r="K33" s="48"/>
      <c r="L33" s="49"/>
      <c r="M33" s="48"/>
      <c r="N33" s="49"/>
      <c r="O33" s="49"/>
      <c r="P33" s="49"/>
      <c r="Q33" s="49"/>
      <c r="R33" s="48"/>
      <c r="S33" s="49"/>
      <c r="T33" s="49"/>
      <c r="U33" s="49"/>
      <c r="V33" s="49"/>
      <c r="W33" s="49"/>
      <c r="X33" s="49"/>
      <c r="Y33" s="49"/>
      <c r="Z33" s="49"/>
    </row>
    <row r="34" spans="2:26" ht="11.25">
      <c r="B34" s="31"/>
      <c r="C34" s="48"/>
      <c r="D34" s="58"/>
      <c r="E34" s="48"/>
      <c r="F34" s="48"/>
      <c r="G34" s="62"/>
      <c r="H34" s="49"/>
      <c r="I34" s="49"/>
      <c r="J34" s="49"/>
      <c r="K34" s="49"/>
      <c r="L34" s="49"/>
      <c r="M34" s="49"/>
      <c r="N34" s="49"/>
      <c r="O34" s="49"/>
      <c r="P34" s="49"/>
      <c r="Q34" s="49"/>
      <c r="R34" s="49"/>
      <c r="S34" s="49"/>
      <c r="T34" s="49"/>
      <c r="U34" s="49"/>
      <c r="V34" s="49"/>
      <c r="W34" s="49"/>
      <c r="X34" s="49"/>
      <c r="Y34" s="49"/>
      <c r="Z34" s="49"/>
    </row>
    <row r="35" spans="3:24" ht="11.25">
      <c r="C35" s="48"/>
      <c r="D35" s="48"/>
      <c r="E35" s="48"/>
      <c r="F35" s="48"/>
      <c r="G35" s="48"/>
      <c r="H35" s="48"/>
      <c r="I35" s="48"/>
      <c r="J35" s="48"/>
      <c r="K35" s="48"/>
      <c r="L35" s="48"/>
      <c r="M35" s="48"/>
      <c r="N35" s="48"/>
      <c r="O35" s="48"/>
      <c r="P35" s="48"/>
      <c r="Q35" s="48"/>
      <c r="R35" s="48"/>
      <c r="S35" s="48"/>
      <c r="T35" s="48"/>
      <c r="U35" s="48"/>
      <c r="V35" s="48"/>
      <c r="W35" s="48"/>
      <c r="X35" s="48"/>
    </row>
    <row r="36" spans="3:13" ht="11.25">
      <c r="C36" s="54"/>
      <c r="D36" s="54"/>
      <c r="E36" s="54"/>
      <c r="F36" s="54"/>
      <c r="H36" s="54"/>
      <c r="M36" s="31"/>
    </row>
    <row r="37" spans="3:13" ht="11.25">
      <c r="C37" s="31"/>
      <c r="M37" s="54"/>
    </row>
    <row r="38" spans="3:13" ht="11.25">
      <c r="C38" s="31"/>
      <c r="D38" s="31"/>
      <c r="M38" s="31"/>
    </row>
    <row r="39" spans="3:13" ht="11.25">
      <c r="C39" s="31"/>
      <c r="D39" s="31"/>
      <c r="E39" s="31"/>
      <c r="F39" s="31"/>
      <c r="M39" s="58"/>
    </row>
    <row r="40" ht="11.25">
      <c r="D40" s="54"/>
    </row>
  </sheetData>
  <sheetProtection/>
  <mergeCells count="11">
    <mergeCell ref="M8:N8"/>
    <mergeCell ref="A11:N11"/>
    <mergeCell ref="A3:N3"/>
    <mergeCell ref="A4:N4"/>
    <mergeCell ref="A7:B9"/>
    <mergeCell ref="C7:N7"/>
    <mergeCell ref="C8:D8"/>
    <mergeCell ref="E8:F8"/>
    <mergeCell ref="G8:H8"/>
    <mergeCell ref="I8:J8"/>
    <mergeCell ref="K8:L8"/>
  </mergeCells>
  <conditionalFormatting sqref="B22:B23">
    <cfRule type="dataBar" priority="42" dxfId="0">
      <dataBar>
        <cfvo type="min"/>
        <cfvo type="max"/>
        <color rgb="FF63C384"/>
      </dataBar>
      <extLst>
        <ext xmlns:x14="http://schemas.microsoft.com/office/spreadsheetml/2009/9/main" uri="{B025F937-C7B1-47D3-B67F-A62EFF666E3E}">
          <x14:id>{50ec388a-f717-409d-8e2c-1ee8f8dd4b2f}</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{530c2e2e-4d21-42f2-9452-baabf6ce6794}</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{1b349465-01b1-43c7-b309-bbf623dc28ed}</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{06ea9acb-1e1b-48c8-8015-763183477fd4}</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{73ae01bd-0ff9-4e82-82d0-29f84a28c82a}</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{22829409-4930-4aa6-a61c-42ba8c275a1e}</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{646e63fd-63fb-4729-93cc-d3a287ad13b6}</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{32aa3880-dffb-409a-a830-5378dcefb40f}</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{a2d8b19d-d988-4bf7-8f1e-e9edf2c9f80a}</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{a5cadfe3-bb30-467f-b1bd-eeb11a33cd25}</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{93d656e3-bfea-481e-8afe-ab348d105abe}</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{1559ff32-9279-409a-aec1-1ad282c3fba4}</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{52ba2e33-2e38-41cf-b934-41a9ad6b01ab}</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{7cf1e1e9-a937-48ff-a668-249d5e0ea2cc}</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{01e68dc6-e9ee-4bf4-a641-ed4d0008740d}</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{25cd9df8-675c-4c28-8180-beafe2005f69}</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{1735a3a0-8ede-4c90-b4a2-2336c1b7bcc8}</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{36beb5b7-607f-4d12-8c3f-09732692fdbc}</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{0ab07b53-6cd8-4564-b3c5-e5237f6cd9ca}</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{d85e4bf7-d8ae-41b4-a68b-50c166ffa536}</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{512bc4aa-5a7b-4e5a-89ec-8e80a346d139}</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{2ea37c38-92cf-495f-86fc-d62ae72854ac}</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{b8ac0282-5d96-4640-9741-5d7d7d123730}</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{7b4bc8e4-ef3b-4378-b429-076866969c49}</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50ec388a-f717-409d-8e2c-1ee8f8dd4b2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530c2e2e-4d21-42f2-9452-baabf6ce679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b349465-01b1-43c7-b309-bbf623dc28ed}">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06ea9acb-1e1b-48c8-8015-763183477fd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3ae01bd-0ff9-4e82-82d0-29f84a28c82a}">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22829409-4930-4aa6-a61c-42ba8c275a1e}">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646e63fd-63fb-4729-93cc-d3a287ad13b6}">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2aa3880-dffb-409a-a830-5378dcefb40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2d8b19d-d988-4bf7-8f1e-e9edf2c9f80a}">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a5cadfe3-bb30-467f-b1bd-eeb11a33cd25}">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93d656e3-bfea-481e-8afe-ab348d105abe}">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1559ff32-9279-409a-aec1-1ad282c3fba4}">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52ba2e33-2e38-41cf-b934-41a9ad6b01a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7cf1e1e9-a937-48ff-a668-249d5e0ea2cc}">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1e68dc6-e9ee-4bf4-a641-ed4d0008740d}">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5cd9df8-675c-4c28-8180-beafe2005f69}">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1735a3a0-8ede-4c90-b4a2-2336c1b7bcc8}">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36beb5b7-607f-4d12-8c3f-09732692fdbc}">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ab07b53-6cd8-4564-b3c5-e5237f6cd9ca}">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85e4bf7-d8ae-41b4-a68b-50c166ffa53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12bc4aa-5a7b-4e5a-89ec-8e80a346d139}">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2ea37c38-92cf-495f-86fc-d62ae72854a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b8ac0282-5d96-4640-9741-5d7d7d123730}">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7b4bc8e4-ef3b-4378-b429-076866969c49}">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21">
      <selection activeCell="G50" sqref="G50"/>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405" t="s">
        <v>306</v>
      </c>
      <c r="B3" s="405"/>
      <c r="C3" s="405"/>
      <c r="D3" s="405"/>
      <c r="E3" s="405"/>
      <c r="F3" s="405"/>
      <c r="G3" s="405"/>
      <c r="H3" s="405"/>
      <c r="I3" s="405"/>
      <c r="J3" s="405"/>
      <c r="K3" s="405"/>
      <c r="L3" s="405"/>
      <c r="O3" s="115"/>
    </row>
    <row r="4" spans="1:12" ht="15" customHeight="1">
      <c r="A4" s="406" t="s">
        <v>296</v>
      </c>
      <c r="B4" s="406"/>
      <c r="C4" s="406"/>
      <c r="D4" s="406"/>
      <c r="E4" s="406"/>
      <c r="F4" s="406"/>
      <c r="G4" s="406"/>
      <c r="H4" s="406"/>
      <c r="I4" s="406"/>
      <c r="J4" s="406"/>
      <c r="K4" s="406"/>
      <c r="L4" s="406"/>
    </row>
    <row r="5" spans="1:12" ht="15" customHeight="1">
      <c r="A5" s="106"/>
      <c r="B5" s="106"/>
      <c r="C5" s="106"/>
      <c r="D5" s="106"/>
      <c r="E5" s="106"/>
      <c r="F5" s="106"/>
      <c r="G5" s="106"/>
      <c r="H5" s="106"/>
      <c r="I5" s="106"/>
      <c r="J5" s="106"/>
      <c r="K5" s="106"/>
      <c r="L5" s="106"/>
    </row>
    <row r="6" spans="3:12" ht="12" thickBot="1">
      <c r="C6" s="27"/>
      <c r="J6" s="43"/>
      <c r="K6" s="43"/>
      <c r="L6" s="43"/>
    </row>
    <row r="7" spans="1:12" ht="31.5" customHeight="1">
      <c r="A7" s="434" t="s">
        <v>288</v>
      </c>
      <c r="B7" s="435"/>
      <c r="C7" s="438" t="s">
        <v>284</v>
      </c>
      <c r="D7" s="439"/>
      <c r="E7" s="438" t="s">
        <v>285</v>
      </c>
      <c r="F7" s="440"/>
      <c r="G7" s="440" t="s">
        <v>286</v>
      </c>
      <c r="H7" s="440"/>
      <c r="I7" s="440" t="s">
        <v>287</v>
      </c>
      <c r="J7" s="441"/>
      <c r="K7" s="442" t="s">
        <v>102</v>
      </c>
      <c r="L7" s="441"/>
    </row>
    <row r="8" spans="1:12" ht="45.75" customHeight="1" thickBot="1">
      <c r="A8" s="436"/>
      <c r="B8" s="437"/>
      <c r="C8" s="327" t="s">
        <v>276</v>
      </c>
      <c r="D8" s="327" t="s">
        <v>277</v>
      </c>
      <c r="E8" s="327" t="s">
        <v>276</v>
      </c>
      <c r="F8" s="327" t="s">
        <v>278</v>
      </c>
      <c r="G8" s="327" t="s">
        <v>279</v>
      </c>
      <c r="H8" s="327" t="s">
        <v>280</v>
      </c>
      <c r="I8" s="327" t="s">
        <v>281</v>
      </c>
      <c r="J8" s="327" t="s">
        <v>282</v>
      </c>
      <c r="K8" s="327" t="s">
        <v>281</v>
      </c>
      <c r="L8" s="327" t="s">
        <v>283</v>
      </c>
    </row>
    <row r="9" spans="1:16" ht="18" customHeight="1" thickBot="1">
      <c r="A9" s="44" t="s">
        <v>269</v>
      </c>
      <c r="B9" s="44"/>
      <c r="C9" s="44"/>
      <c r="D9" s="44"/>
      <c r="E9" s="44"/>
      <c r="F9" s="44"/>
      <c r="G9" s="44"/>
      <c r="H9" s="44"/>
      <c r="I9" s="44"/>
      <c r="J9" s="44"/>
      <c r="K9" s="44"/>
      <c r="L9" s="74"/>
      <c r="P9" s="31"/>
    </row>
    <row r="10" spans="1:22" ht="25.5" customHeight="1">
      <c r="A10" s="170" t="s">
        <v>17</v>
      </c>
      <c r="B10" s="194" t="s">
        <v>158</v>
      </c>
      <c r="C10" s="172">
        <v>5546.6</v>
      </c>
      <c r="D10" s="176">
        <v>1665</v>
      </c>
      <c r="E10" s="172">
        <v>4295.3956</v>
      </c>
      <c r="F10" s="176">
        <v>1041</v>
      </c>
      <c r="G10" s="172">
        <v>4189.2</v>
      </c>
      <c r="H10" s="176">
        <v>1173</v>
      </c>
      <c r="I10" s="172">
        <v>3807.5699999999997</v>
      </c>
      <c r="J10" s="176">
        <v>1023</v>
      </c>
      <c r="K10" s="172">
        <v>17838.7656</v>
      </c>
      <c r="L10" s="184">
        <v>4902</v>
      </c>
      <c r="M10" s="48"/>
      <c r="N10" s="48"/>
      <c r="O10" s="48"/>
      <c r="P10" s="48"/>
      <c r="Q10" s="67"/>
      <c r="R10" s="48"/>
      <c r="S10" s="116"/>
      <c r="T10" s="31"/>
      <c r="U10" s="31"/>
      <c r="V10" s="31"/>
    </row>
    <row r="11" spans="1:22" ht="16.5" customHeight="1">
      <c r="A11" s="72"/>
      <c r="B11" s="69" t="s">
        <v>141</v>
      </c>
      <c r="C11" s="232">
        <v>4922.710000000001</v>
      </c>
      <c r="D11" s="230">
        <v>1652</v>
      </c>
      <c r="E11" s="232">
        <v>4100.3956</v>
      </c>
      <c r="F11" s="230">
        <v>1038</v>
      </c>
      <c r="G11" s="233">
        <v>3863.2</v>
      </c>
      <c r="H11" s="244">
        <v>1167</v>
      </c>
      <c r="I11" s="233">
        <v>2961.37</v>
      </c>
      <c r="J11" s="244">
        <v>1011</v>
      </c>
      <c r="K11" s="233">
        <v>15847.675599999999</v>
      </c>
      <c r="L11" s="245">
        <v>4868</v>
      </c>
      <c r="M11" s="48"/>
      <c r="N11" s="48"/>
      <c r="O11" s="48"/>
      <c r="P11" s="48"/>
      <c r="Q11" s="67"/>
      <c r="R11" s="48"/>
      <c r="S11" s="116"/>
      <c r="T11" s="31"/>
      <c r="U11" s="31"/>
      <c r="V11" s="31"/>
    </row>
    <row r="12" spans="1:22" ht="16.5" customHeight="1">
      <c r="A12" s="73"/>
      <c r="B12" s="70" t="s">
        <v>62</v>
      </c>
      <c r="C12" s="232">
        <v>623.8900000000001</v>
      </c>
      <c r="D12" s="230">
        <v>13</v>
      </c>
      <c r="E12" s="232">
        <v>195</v>
      </c>
      <c r="F12" s="230">
        <v>3</v>
      </c>
      <c r="G12" s="233">
        <v>326</v>
      </c>
      <c r="H12" s="244">
        <v>6</v>
      </c>
      <c r="I12" s="233">
        <v>846.2</v>
      </c>
      <c r="J12" s="244">
        <v>12</v>
      </c>
      <c r="K12" s="233">
        <v>1991.0900000000001</v>
      </c>
      <c r="L12" s="245">
        <v>34</v>
      </c>
      <c r="M12" s="48"/>
      <c r="N12" s="48"/>
      <c r="O12" s="48"/>
      <c r="P12" s="48"/>
      <c r="Q12" s="67"/>
      <c r="R12" s="48"/>
      <c r="S12" s="116"/>
      <c r="T12" s="31"/>
      <c r="U12" s="31"/>
      <c r="V12" s="31"/>
    </row>
    <row r="13" spans="1:37" ht="25.5" customHeight="1">
      <c r="A13" s="72" t="s">
        <v>18</v>
      </c>
      <c r="B13" s="71" t="s">
        <v>186</v>
      </c>
      <c r="C13" s="77">
        <v>1073.4</v>
      </c>
      <c r="D13" s="132">
        <v>483</v>
      </c>
      <c r="E13" s="77">
        <v>678.71927736</v>
      </c>
      <c r="F13" s="132">
        <v>229</v>
      </c>
      <c r="G13" s="78">
        <v>719.8904</v>
      </c>
      <c r="H13" s="135">
        <v>266</v>
      </c>
      <c r="I13" s="78">
        <v>405.64</v>
      </c>
      <c r="J13" s="135">
        <v>214</v>
      </c>
      <c r="K13" s="78">
        <v>2877.6496773599997</v>
      </c>
      <c r="L13" s="136">
        <v>1192</v>
      </c>
      <c r="M13" s="48"/>
      <c r="N13" s="48"/>
      <c r="O13" s="48"/>
      <c r="P13" s="48"/>
      <c r="Q13" s="67"/>
      <c r="R13" s="48"/>
      <c r="S13" s="116"/>
      <c r="T13" s="31"/>
      <c r="U13" s="31"/>
      <c r="V13" s="31"/>
      <c r="W13" s="48"/>
      <c r="X13" s="48"/>
      <c r="Y13" s="48"/>
      <c r="Z13" s="48"/>
      <c r="AA13" s="48"/>
      <c r="AB13" s="48"/>
      <c r="AC13" s="48"/>
      <c r="AD13" s="48"/>
      <c r="AE13" s="48"/>
      <c r="AF13" s="48"/>
      <c r="AG13" s="48"/>
      <c r="AH13" s="48"/>
      <c r="AI13" s="48"/>
      <c r="AJ13" s="48"/>
      <c r="AK13" s="48"/>
    </row>
    <row r="14" spans="1:22" ht="18.75" customHeight="1">
      <c r="A14" s="72"/>
      <c r="B14" s="69" t="s">
        <v>162</v>
      </c>
      <c r="C14" s="232">
        <v>937.5</v>
      </c>
      <c r="D14" s="230">
        <v>479</v>
      </c>
      <c r="E14" s="232">
        <v>465.11927736</v>
      </c>
      <c r="F14" s="230">
        <v>225</v>
      </c>
      <c r="G14" s="233">
        <v>543.7404</v>
      </c>
      <c r="H14" s="244">
        <v>261</v>
      </c>
      <c r="I14" s="233">
        <v>386.73999999999995</v>
      </c>
      <c r="J14" s="244">
        <v>208</v>
      </c>
      <c r="K14" s="233">
        <v>2333.09967736</v>
      </c>
      <c r="L14" s="245">
        <v>1173</v>
      </c>
      <c r="M14" s="48"/>
      <c r="N14" s="48"/>
      <c r="O14" s="48"/>
      <c r="P14" s="48"/>
      <c r="Q14" s="67"/>
      <c r="R14" s="48"/>
      <c r="S14" s="116"/>
      <c r="T14" s="31"/>
      <c r="U14" s="31"/>
      <c r="V14" s="31"/>
    </row>
    <row r="15" spans="1:22" ht="18.75" customHeight="1">
      <c r="A15" s="73"/>
      <c r="B15" s="70" t="s">
        <v>62</v>
      </c>
      <c r="C15" s="232">
        <v>135.9</v>
      </c>
      <c r="D15" s="230">
        <v>4</v>
      </c>
      <c r="E15" s="232">
        <v>213.6</v>
      </c>
      <c r="F15" s="230">
        <v>4</v>
      </c>
      <c r="G15" s="233">
        <v>176.15</v>
      </c>
      <c r="H15" s="244">
        <v>5</v>
      </c>
      <c r="I15" s="233">
        <v>18.900000000000002</v>
      </c>
      <c r="J15" s="244">
        <v>6</v>
      </c>
      <c r="K15" s="233">
        <v>544.55</v>
      </c>
      <c r="L15" s="245">
        <v>19</v>
      </c>
      <c r="M15" s="48"/>
      <c r="N15" s="48"/>
      <c r="O15" s="48"/>
      <c r="P15" s="48"/>
      <c r="Q15" s="67"/>
      <c r="R15" s="48"/>
      <c r="S15" s="116"/>
      <c r="T15" s="31"/>
      <c r="U15" s="31"/>
      <c r="V15" s="31"/>
    </row>
    <row r="16" spans="1:22" ht="26.25" customHeight="1">
      <c r="A16" s="72" t="s">
        <v>19</v>
      </c>
      <c r="B16" s="71" t="s">
        <v>192</v>
      </c>
      <c r="C16" s="77">
        <v>654.8490039999999</v>
      </c>
      <c r="D16" s="132">
        <v>177</v>
      </c>
      <c r="E16" s="77">
        <v>726.6089999999999</v>
      </c>
      <c r="F16" s="132">
        <v>138</v>
      </c>
      <c r="G16" s="78">
        <v>633.3219999999999</v>
      </c>
      <c r="H16" s="135">
        <v>188</v>
      </c>
      <c r="I16" s="78">
        <v>713.66435313</v>
      </c>
      <c r="J16" s="135">
        <v>142</v>
      </c>
      <c r="K16" s="78">
        <v>2728.44435713</v>
      </c>
      <c r="L16" s="136">
        <v>645</v>
      </c>
      <c r="M16" s="48"/>
      <c r="N16" s="48"/>
      <c r="O16" s="48"/>
      <c r="P16" s="48"/>
      <c r="Q16" s="67"/>
      <c r="R16" s="48"/>
      <c r="S16" s="116"/>
      <c r="T16" s="31"/>
      <c r="U16" s="31"/>
      <c r="V16" s="31"/>
    </row>
    <row r="17" spans="1:22" ht="15" customHeight="1">
      <c r="A17" s="72"/>
      <c r="B17" s="69" t="s">
        <v>141</v>
      </c>
      <c r="C17" s="232">
        <v>507.849004</v>
      </c>
      <c r="D17" s="230">
        <v>173</v>
      </c>
      <c r="E17" s="232">
        <v>341.30899999999997</v>
      </c>
      <c r="F17" s="230">
        <v>135</v>
      </c>
      <c r="G17" s="233">
        <v>544.122</v>
      </c>
      <c r="H17" s="244">
        <v>187</v>
      </c>
      <c r="I17" s="233">
        <v>335.42435313000004</v>
      </c>
      <c r="J17" s="244">
        <v>137</v>
      </c>
      <c r="K17" s="233">
        <v>1728.7043571299998</v>
      </c>
      <c r="L17" s="245">
        <v>632</v>
      </c>
      <c r="M17" s="48"/>
      <c r="N17" s="48"/>
      <c r="O17" s="48"/>
      <c r="P17" s="48"/>
      <c r="Q17" s="67"/>
      <c r="R17" s="48"/>
      <c r="S17" s="116"/>
      <c r="T17" s="31"/>
      <c r="U17" s="31"/>
      <c r="V17" s="31"/>
    </row>
    <row r="18" spans="1:22" ht="16.5" customHeight="1">
      <c r="A18" s="73"/>
      <c r="B18" s="70" t="s">
        <v>62</v>
      </c>
      <c r="C18" s="232">
        <v>147</v>
      </c>
      <c r="D18" s="230">
        <v>4</v>
      </c>
      <c r="E18" s="232">
        <v>385.3</v>
      </c>
      <c r="F18" s="230">
        <v>3</v>
      </c>
      <c r="G18" s="233">
        <v>89.2</v>
      </c>
      <c r="H18" s="244">
        <v>1</v>
      </c>
      <c r="I18" s="233">
        <v>378.24</v>
      </c>
      <c r="J18" s="244">
        <v>5</v>
      </c>
      <c r="K18" s="233">
        <v>999.74</v>
      </c>
      <c r="L18" s="245">
        <v>13</v>
      </c>
      <c r="M18" s="48"/>
      <c r="N18" s="48"/>
      <c r="O18" s="48"/>
      <c r="P18" s="48"/>
      <c r="Q18" s="67"/>
      <c r="R18" s="48"/>
      <c r="S18" s="116"/>
      <c r="T18" s="31"/>
      <c r="U18" s="31"/>
      <c r="V18" s="31"/>
    </row>
    <row r="19" spans="1:22" ht="22.5" customHeight="1">
      <c r="A19" s="72" t="s">
        <v>20</v>
      </c>
      <c r="B19" s="69" t="s">
        <v>63</v>
      </c>
      <c r="C19" s="77">
        <v>88.18</v>
      </c>
      <c r="D19" s="132">
        <v>15</v>
      </c>
      <c r="E19" s="77">
        <v>104.39999999999999</v>
      </c>
      <c r="F19" s="132">
        <v>10</v>
      </c>
      <c r="G19" s="78">
        <v>89.45445500000001</v>
      </c>
      <c r="H19" s="135">
        <v>17</v>
      </c>
      <c r="I19" s="78">
        <v>190.3</v>
      </c>
      <c r="J19" s="135">
        <v>16</v>
      </c>
      <c r="K19" s="78">
        <v>472.334455</v>
      </c>
      <c r="L19" s="136">
        <v>58</v>
      </c>
      <c r="M19" s="48"/>
      <c r="N19" s="48"/>
      <c r="O19" s="48"/>
      <c r="P19" s="48"/>
      <c r="Q19" s="67"/>
      <c r="R19" s="48"/>
      <c r="S19" s="116"/>
      <c r="T19" s="31"/>
      <c r="U19" s="31"/>
      <c r="V19" s="31"/>
    </row>
    <row r="20" spans="1:22" ht="18.75" customHeight="1">
      <c r="A20" s="72"/>
      <c r="B20" s="69" t="s">
        <v>141</v>
      </c>
      <c r="C20" s="232">
        <v>58.18</v>
      </c>
      <c r="D20" s="230">
        <v>14</v>
      </c>
      <c r="E20" s="232">
        <v>104.39999999999999</v>
      </c>
      <c r="F20" s="230">
        <v>10</v>
      </c>
      <c r="G20" s="233">
        <v>89.45445500000001</v>
      </c>
      <c r="H20" s="244">
        <v>17</v>
      </c>
      <c r="I20" s="233">
        <v>178.3</v>
      </c>
      <c r="J20" s="244">
        <v>15</v>
      </c>
      <c r="K20" s="233">
        <v>430.334455</v>
      </c>
      <c r="L20" s="245">
        <v>56</v>
      </c>
      <c r="M20" s="48"/>
      <c r="N20" s="48"/>
      <c r="O20" s="48"/>
      <c r="P20" s="48"/>
      <c r="Q20" s="67"/>
      <c r="R20" s="48"/>
      <c r="S20" s="116"/>
      <c r="T20" s="31"/>
      <c r="U20" s="31"/>
      <c r="V20" s="31"/>
    </row>
    <row r="21" spans="1:22" ht="16.5" customHeight="1">
      <c r="A21" s="73"/>
      <c r="B21" s="70" t="s">
        <v>184</v>
      </c>
      <c r="C21" s="232">
        <v>30</v>
      </c>
      <c r="D21" s="230">
        <v>1</v>
      </c>
      <c r="E21" s="232">
        <v>0</v>
      </c>
      <c r="F21" s="230">
        <v>0</v>
      </c>
      <c r="G21" s="233">
        <v>0</v>
      </c>
      <c r="H21" s="244">
        <v>0</v>
      </c>
      <c r="I21" s="233">
        <v>12</v>
      </c>
      <c r="J21" s="244">
        <v>1</v>
      </c>
      <c r="K21" s="233">
        <v>42</v>
      </c>
      <c r="L21" s="245">
        <v>2</v>
      </c>
      <c r="M21" s="48"/>
      <c r="N21" s="48"/>
      <c r="O21" s="48"/>
      <c r="P21" s="48"/>
      <c r="Q21" s="67"/>
      <c r="R21" s="48"/>
      <c r="S21" s="116"/>
      <c r="T21" s="31"/>
      <c r="U21" s="31"/>
      <c r="V21" s="31"/>
    </row>
    <row r="22" spans="1:22" ht="23.25" customHeight="1">
      <c r="A22" s="72" t="s">
        <v>21</v>
      </c>
      <c r="B22" s="69" t="s">
        <v>159</v>
      </c>
      <c r="C22" s="77">
        <v>4917.91</v>
      </c>
      <c r="D22" s="132">
        <v>2062</v>
      </c>
      <c r="E22" s="77">
        <v>3301.2571000000003</v>
      </c>
      <c r="F22" s="132">
        <v>1128</v>
      </c>
      <c r="G22" s="78">
        <v>4277.926700010001</v>
      </c>
      <c r="H22" s="135">
        <v>1573</v>
      </c>
      <c r="I22" s="78">
        <v>4344.08000001</v>
      </c>
      <c r="J22" s="135">
        <v>1786</v>
      </c>
      <c r="K22" s="78">
        <v>16841.173800020002</v>
      </c>
      <c r="L22" s="136">
        <v>6549</v>
      </c>
      <c r="M22" s="48"/>
      <c r="N22" s="48"/>
      <c r="O22" s="48"/>
      <c r="P22" s="48"/>
      <c r="Q22" s="67"/>
      <c r="R22" s="48"/>
      <c r="S22" s="116"/>
      <c r="T22" s="31"/>
      <c r="U22" s="31"/>
      <c r="V22" s="31"/>
    </row>
    <row r="23" spans="1:22" ht="14.25" customHeight="1">
      <c r="A23" s="72"/>
      <c r="B23" s="69" t="s">
        <v>162</v>
      </c>
      <c r="C23" s="232">
        <v>4806.72</v>
      </c>
      <c r="D23" s="230">
        <v>2057</v>
      </c>
      <c r="E23" s="232">
        <v>3044.9071</v>
      </c>
      <c r="F23" s="230">
        <v>1123</v>
      </c>
      <c r="G23" s="233">
        <v>4163.37670001</v>
      </c>
      <c r="H23" s="244">
        <v>1570</v>
      </c>
      <c r="I23" s="233">
        <v>4315.26000001</v>
      </c>
      <c r="J23" s="244">
        <v>1784</v>
      </c>
      <c r="K23" s="233">
        <v>16330.263800019999</v>
      </c>
      <c r="L23" s="245">
        <v>6534</v>
      </c>
      <c r="M23" s="48"/>
      <c r="N23" s="48"/>
      <c r="O23" s="48"/>
      <c r="P23" s="48"/>
      <c r="Q23" s="67"/>
      <c r="R23" s="48"/>
      <c r="S23" s="116"/>
      <c r="T23" s="31"/>
      <c r="U23" s="31"/>
      <c r="V23" s="31"/>
    </row>
    <row r="24" spans="1:22" ht="15.75" customHeight="1" thickBot="1">
      <c r="A24" s="174"/>
      <c r="B24" s="175" t="s">
        <v>184</v>
      </c>
      <c r="C24" s="237">
        <v>111.19</v>
      </c>
      <c r="D24" s="235">
        <v>5</v>
      </c>
      <c r="E24" s="237">
        <v>256.35</v>
      </c>
      <c r="F24" s="235">
        <v>5</v>
      </c>
      <c r="G24" s="238">
        <v>114.55</v>
      </c>
      <c r="H24" s="246">
        <v>3</v>
      </c>
      <c r="I24" s="238">
        <v>28.82</v>
      </c>
      <c r="J24" s="246">
        <v>2</v>
      </c>
      <c r="K24" s="238">
        <v>510.91</v>
      </c>
      <c r="L24" s="247">
        <v>15</v>
      </c>
      <c r="M24" s="48"/>
      <c r="N24" s="48"/>
      <c r="O24" s="48"/>
      <c r="P24" s="48"/>
      <c r="Q24" s="67"/>
      <c r="R24" s="48"/>
      <c r="S24" s="116"/>
      <c r="T24" s="31"/>
      <c r="U24" s="31"/>
      <c r="V24" s="31"/>
    </row>
    <row r="25" spans="2:18" ht="11.25">
      <c r="B25" s="49"/>
      <c r="C25" s="48"/>
      <c r="D25" s="48"/>
      <c r="E25" s="48"/>
      <c r="F25" s="48"/>
      <c r="G25" s="48"/>
      <c r="H25" s="48"/>
      <c r="I25" s="48"/>
      <c r="J25" s="48"/>
      <c r="K25" s="48"/>
      <c r="L25" s="48"/>
      <c r="M25" s="48"/>
      <c r="N25" s="48"/>
      <c r="O25" s="48"/>
      <c r="P25" s="48"/>
      <c r="Q25" s="67"/>
      <c r="R25" s="49"/>
    </row>
    <row r="26" spans="2:18" ht="11.25">
      <c r="B26" s="49"/>
      <c r="C26" s="48"/>
      <c r="D26" s="48"/>
      <c r="E26" s="48"/>
      <c r="F26" s="48"/>
      <c r="G26" s="48"/>
      <c r="H26" s="48"/>
      <c r="I26" s="48"/>
      <c r="J26" s="48"/>
      <c r="K26" s="48"/>
      <c r="L26" s="48"/>
      <c r="M26" s="48"/>
      <c r="N26" s="48"/>
      <c r="O26" s="48"/>
      <c r="P26" s="49"/>
      <c r="Q26" s="48"/>
      <c r="R26" s="49"/>
    </row>
    <row r="28" spans="1:12" ht="15" customHeight="1">
      <c r="A28" s="117"/>
      <c r="B28" s="117"/>
      <c r="C28" s="117"/>
      <c r="D28" s="117"/>
      <c r="E28" s="117"/>
      <c r="F28" s="117"/>
      <c r="G28" s="117"/>
      <c r="H28" s="117"/>
      <c r="I28" s="117"/>
      <c r="J28" s="117"/>
      <c r="K28" s="117"/>
      <c r="L28" s="117"/>
    </row>
    <row r="29" spans="3:11" ht="11.25">
      <c r="C29" s="31"/>
      <c r="D29" s="31"/>
      <c r="E29" s="31"/>
      <c r="F29" s="31"/>
      <c r="G29" s="31"/>
      <c r="I29" s="31"/>
      <c r="J29" s="31"/>
      <c r="K29" s="31"/>
    </row>
    <row r="30" spans="3:11" ht="11.25">
      <c r="C30" s="31"/>
      <c r="D30" s="31"/>
      <c r="E30" s="31"/>
      <c r="F30" s="31"/>
      <c r="G30" s="31"/>
      <c r="H30" s="31"/>
      <c r="I30" s="31"/>
      <c r="J30" s="31"/>
      <c r="K30" s="31"/>
    </row>
    <row r="31" ht="11.25">
      <c r="C31" s="31"/>
    </row>
    <row r="32" ht="11.25">
      <c r="C32" s="31"/>
    </row>
    <row r="39" ht="11.25">
      <c r="E39" s="58"/>
    </row>
    <row r="40" ht="11.25">
      <c r="E40" s="58"/>
    </row>
    <row r="41" ht="11.25">
      <c r="E41" s="58"/>
    </row>
    <row r="42" ht="11.25">
      <c r="E42" s="58"/>
    </row>
    <row r="43" ht="11.25">
      <c r="E43" s="58"/>
    </row>
    <row r="44" ht="11.25">
      <c r="E44" s="58"/>
    </row>
    <row r="45" ht="11.25">
      <c r="E45" s="58"/>
    </row>
    <row r="46" ht="11.25">
      <c r="E46" s="58"/>
    </row>
    <row r="47" ht="11.25">
      <c r="E47" s="58"/>
    </row>
  </sheetData>
  <sheetProtection/>
  <mergeCells count="8">
    <mergeCell ref="A3:L3"/>
    <mergeCell ref="A4:L4"/>
    <mergeCell ref="A7:B8"/>
    <mergeCell ref="C7:D7"/>
    <mergeCell ref="E7:F7"/>
    <mergeCell ref="G7:H7"/>
    <mergeCell ref="I7:J7"/>
    <mergeCell ref="K7:L7"/>
  </mergeCells>
  <conditionalFormatting sqref="B22:B24 B10:B19">
    <cfRule type="dataBar" priority="36" dxfId="0">
      <dataBar>
        <cfvo type="min"/>
        <cfvo type="max"/>
        <color rgb="FF63C384"/>
      </dataBar>
      <extLst>
        <ext xmlns:x14="http://schemas.microsoft.com/office/spreadsheetml/2009/9/main" uri="{B025F937-C7B1-47D3-B67F-A62EFF666E3E}">
          <x14:id>{c0eb7d1a-2652-463d-9b08-8e00fa83a9aa}</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{d31a8b76-d73e-44c0-a2e9-1fa585fe1056}</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{fbe54054-591e-49d5-a762-e026394c8594}</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{db513209-54a6-4e53-afc0-b8f59372c52d}</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{7ef7a3f6-5597-40a2-9a7a-c0119e808367}</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{90f8bc31-0f8e-49a6-87e0-b904fbb6671a}</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{490c9394-26a0-4b59-956f-378981f3922a}</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{ec0bf171-fe45-4d36-b26f-fde7f77609c1}</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{0ccd51d1-3164-4aa5-aec7-9996f6926485}</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{14506fcf-e40d-4347-af20-20c525829c2d}</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{7f73924e-1812-496c-b193-fc9b29873ea3}</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{9bbcd901-7db3-405f-ac4c-e95dd3ca86a6}</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{d95c2497-f1a6-49c7-8c4b-1c3578b5f0af}</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{e2a57cff-082f-4e42-9741-4a460e20b636}</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{febca53c-48e7-4dc3-a7c8-2d97228a60c7}</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{a997c157-e316-456a-a70f-614076c784c3}</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{35c1515d-824a-425a-b404-0312a1fa2b30}</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{b5629808-c10f-4719-bf45-64cfcb048c50}</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{538c0d72-72f5-4e0b-aaea-da07e8649069}</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{708a76ca-a72b-46d5-bc31-b3bf1324301f}</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{0b244310-920e-4e7c-862b-77fe6fac77d2}</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{f1e60042-6c6d-43af-9e67-c6db1cb5274e}</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{5a5f148e-911b-4233-b35f-ad8019876e67}</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{b539eabc-5355-4539-96bf-4362c8ca1a0d}</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{242cc920-7f8e-4169-bfa1-a800bfe6155d}</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rowBreaks count="1" manualBreakCount="1">
    <brk id="44"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c0eb7d1a-2652-463d-9b08-8e00fa83a9aa}">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d31a8b76-d73e-44c0-a2e9-1fa585fe105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be54054-591e-49d5-a762-e026394c859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db513209-54a6-4e53-afc0-b8f59372c52d}">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ef7a3f6-5597-40a2-9a7a-c0119e80836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0f8bc31-0f8e-49a6-87e0-b904fbb6671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90c9394-26a0-4b59-956f-378981f3922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c0bf171-fe45-4d36-b26f-fde7f77609c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ccd51d1-3164-4aa5-aec7-9996f692648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14506fcf-e40d-4347-af20-20c525829c2d}">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7f73924e-1812-496c-b193-fc9b29873ea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9bbcd901-7db3-405f-ac4c-e95dd3ca86a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95c2497-f1a6-49c7-8c4b-1c3578b5f0a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e2a57cff-082f-4e42-9741-4a460e20b63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ebca53c-48e7-4dc3-a7c8-2d97228a60c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997c157-e316-456a-a70f-614076c784c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5c1515d-824a-425a-b404-0312a1fa2b30}">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5629808-c10f-4719-bf45-64cfcb048c50}">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538c0d72-72f5-4e0b-aaea-da07e8649069}">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08a76ca-a72b-46d5-bc31-b3bf1324301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b244310-920e-4e7c-862b-77fe6fac77d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1e60042-6c6d-43af-9e67-c6db1cb5274e}">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5a5f148e-911b-4233-b35f-ad8019876e67}">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b539eabc-5355-4539-96bf-4362c8ca1a0d}">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242cc920-7f8e-4169-bfa1-a800bfe6155d}">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M30" sqref="M30"/>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8" t="s">
        <v>32</v>
      </c>
      <c r="B1" s="89"/>
      <c r="C1" s="88"/>
      <c r="F1" s="33"/>
    </row>
    <row r="2" spans="1:3" ht="7.5" customHeight="1">
      <c r="A2" s="89"/>
      <c r="B2" s="447"/>
      <c r="C2" s="447"/>
    </row>
    <row r="3" spans="1:3" ht="15" customHeight="1">
      <c r="A3" s="448" t="s">
        <v>23</v>
      </c>
      <c r="B3" s="448"/>
      <c r="C3" s="448"/>
    </row>
    <row r="4" spans="1:3" ht="29.25" customHeight="1">
      <c r="A4" s="446" t="s">
        <v>293</v>
      </c>
      <c r="B4" s="446"/>
      <c r="C4" s="446"/>
    </row>
    <row r="5" spans="1:3" ht="12.75" customHeight="1">
      <c r="A5" s="91" t="s">
        <v>22</v>
      </c>
      <c r="B5" s="92"/>
      <c r="C5" s="93"/>
    </row>
    <row r="6" spans="1:3" ht="15.75" customHeight="1">
      <c r="A6" s="92" t="s">
        <v>46</v>
      </c>
      <c r="B6" s="450"/>
      <c r="C6" s="450"/>
    </row>
    <row r="7" spans="1:3" ht="14.25" customHeight="1">
      <c r="A7" s="92" t="s">
        <v>47</v>
      </c>
      <c r="B7" s="92"/>
      <c r="C7" s="92"/>
    </row>
    <row r="8" spans="1:3" ht="15" customHeight="1">
      <c r="A8" s="92" t="s">
        <v>83</v>
      </c>
      <c r="B8" s="92"/>
      <c r="C8" s="92"/>
    </row>
    <row r="9" spans="1:3" ht="15" customHeight="1">
      <c r="A9" s="92" t="s">
        <v>33</v>
      </c>
      <c r="B9" s="92"/>
      <c r="C9" s="92"/>
    </row>
    <row r="10" spans="1:3" ht="9.75" customHeight="1" hidden="1">
      <c r="A10" s="449"/>
      <c r="B10" s="449"/>
      <c r="C10" s="449"/>
    </row>
    <row r="11" spans="1:3" ht="15" customHeight="1">
      <c r="A11" s="92" t="s">
        <v>48</v>
      </c>
      <c r="B11" s="92"/>
      <c r="C11" s="92"/>
    </row>
    <row r="12" spans="1:3" ht="15" customHeight="1">
      <c r="A12" s="91" t="s">
        <v>22</v>
      </c>
      <c r="B12" s="94" t="s">
        <v>22</v>
      </c>
      <c r="C12" s="94"/>
    </row>
    <row r="13" spans="1:3" ht="15" customHeight="1">
      <c r="A13" s="95" t="s">
        <v>26</v>
      </c>
      <c r="B13" s="96" t="s">
        <v>40</v>
      </c>
      <c r="C13" s="94"/>
    </row>
    <row r="14" spans="1:3" ht="15" customHeight="1">
      <c r="A14" s="95" t="s">
        <v>49</v>
      </c>
      <c r="B14" s="96" t="s">
        <v>58</v>
      </c>
      <c r="C14" s="94"/>
    </row>
    <row r="15" spans="1:3" ht="15" customHeight="1">
      <c r="A15" s="95" t="s">
        <v>27</v>
      </c>
      <c r="B15" s="96" t="s">
        <v>41</v>
      </c>
      <c r="C15" s="94"/>
    </row>
    <row r="16" spans="1:3" ht="15" customHeight="1">
      <c r="A16" s="95" t="s">
        <v>28</v>
      </c>
      <c r="B16" s="96" t="s">
        <v>57</v>
      </c>
      <c r="C16" s="94"/>
    </row>
    <row r="17" spans="1:7" ht="15" customHeight="1">
      <c r="A17" s="95"/>
      <c r="B17" s="96" t="s">
        <v>61</v>
      </c>
      <c r="C17" s="94"/>
      <c r="G17" s="334"/>
    </row>
    <row r="18" spans="1:3" ht="15" customHeight="1">
      <c r="A18" s="95"/>
      <c r="B18" s="96" t="s">
        <v>246</v>
      </c>
      <c r="C18" s="94"/>
    </row>
    <row r="19" spans="1:3" ht="15" customHeight="1">
      <c r="A19" s="95"/>
      <c r="B19" s="96" t="s">
        <v>248</v>
      </c>
      <c r="C19" s="94"/>
    </row>
    <row r="20" spans="1:3" ht="15" customHeight="1">
      <c r="A20" s="205" t="s">
        <v>22</v>
      </c>
      <c r="B20" s="96"/>
      <c r="C20" s="94"/>
    </row>
    <row r="21" spans="1:3" ht="15.75">
      <c r="A21" s="204" t="s">
        <v>195</v>
      </c>
      <c r="B21" s="229" t="s">
        <v>272</v>
      </c>
      <c r="C21" s="94"/>
    </row>
    <row r="22" spans="1:3" ht="15.75">
      <c r="A22" s="204"/>
      <c r="B22" s="96"/>
      <c r="C22" s="94"/>
    </row>
    <row r="23" spans="1:3" ht="15">
      <c r="A23" s="443" t="s">
        <v>31</v>
      </c>
      <c r="B23" s="443"/>
      <c r="C23" s="443"/>
    </row>
    <row r="24" spans="1:3" ht="15">
      <c r="A24" s="97"/>
      <c r="B24" s="444"/>
      <c r="C24" s="444"/>
    </row>
    <row r="25" spans="1:3" ht="15">
      <c r="A25" s="445" t="s">
        <v>145</v>
      </c>
      <c r="B25" s="445"/>
      <c r="C25" s="445"/>
    </row>
    <row r="26" spans="1:3" ht="15">
      <c r="A26" s="98"/>
      <c r="B26" s="98"/>
      <c r="C26" s="98"/>
    </row>
    <row r="27" spans="1:3" ht="32.25" customHeight="1">
      <c r="A27" s="446" t="s">
        <v>294</v>
      </c>
      <c r="B27" s="446"/>
      <c r="C27" s="446"/>
    </row>
    <row r="28" spans="1:3" ht="17.25" customHeight="1">
      <c r="A28" s="91" t="s">
        <v>22</v>
      </c>
      <c r="B28" s="91"/>
      <c r="C28" s="90"/>
    </row>
    <row r="29" spans="1:3" ht="12.75" customHeight="1">
      <c r="A29" s="99" t="s">
        <v>147</v>
      </c>
      <c r="B29" s="96"/>
      <c r="C29" s="91"/>
    </row>
    <row r="30" spans="1:3" ht="12.75" customHeight="1">
      <c r="A30" s="99" t="s">
        <v>185</v>
      </c>
      <c r="B30" s="96"/>
      <c r="C30" s="41"/>
    </row>
    <row r="31" spans="1:3" ht="12" customHeight="1">
      <c r="A31" s="99" t="s">
        <v>84</v>
      </c>
      <c r="B31" s="92"/>
      <c r="C31" s="92"/>
    </row>
    <row r="32" spans="1:3" ht="12.75" customHeight="1">
      <c r="A32" s="99" t="s">
        <v>39</v>
      </c>
      <c r="B32" s="92"/>
      <c r="C32" s="92"/>
    </row>
    <row r="33" spans="1:3" ht="12.75" customHeight="1">
      <c r="A33" s="99" t="s">
        <v>167</v>
      </c>
      <c r="B33" s="96"/>
      <c r="C33" s="96"/>
    </row>
    <row r="34" spans="1:3" ht="15">
      <c r="A34" s="94"/>
      <c r="B34" s="94"/>
      <c r="C34" s="94"/>
    </row>
    <row r="35" spans="1:3" ht="15.75">
      <c r="A35" s="91" t="s">
        <v>22</v>
      </c>
      <c r="B35" s="91" t="s">
        <v>22</v>
      </c>
      <c r="C35" s="94"/>
    </row>
    <row r="36" spans="1:3" ht="12.75" customHeight="1">
      <c r="A36" s="96" t="s">
        <v>59</v>
      </c>
      <c r="B36" s="96" t="s">
        <v>50</v>
      </c>
      <c r="C36" s="94"/>
    </row>
    <row r="37" spans="1:3" ht="12" customHeight="1">
      <c r="A37" s="96" t="s">
        <v>60</v>
      </c>
      <c r="B37" s="94" t="s">
        <v>58</v>
      </c>
      <c r="C37" s="94"/>
    </row>
    <row r="38" spans="1:2" ht="15.75">
      <c r="A38" s="41" t="s">
        <v>45</v>
      </c>
      <c r="B38" s="92" t="s">
        <v>43</v>
      </c>
    </row>
    <row r="39" spans="1:2" ht="15.75">
      <c r="A39" s="41" t="s">
        <v>44</v>
      </c>
      <c r="B39" s="96" t="s">
        <v>57</v>
      </c>
    </row>
    <row r="40" spans="1:2" ht="15.75">
      <c r="A40" s="41"/>
      <c r="B40" s="202" t="s">
        <v>146</v>
      </c>
    </row>
    <row r="41" spans="1:2" ht="15.75">
      <c r="A41" s="41"/>
      <c r="B41" s="202" t="s">
        <v>246</v>
      </c>
    </row>
    <row r="42" spans="1:2" ht="15.75">
      <c r="A42" s="41"/>
      <c r="B42" s="202" t="s">
        <v>247</v>
      </c>
    </row>
    <row r="43" spans="1:2" ht="15">
      <c r="A43" s="206" t="s">
        <v>22</v>
      </c>
      <c r="B43" s="94"/>
    </row>
    <row r="44" spans="1:2" ht="15.75">
      <c r="A44" s="99" t="s">
        <v>196</v>
      </c>
      <c r="B44" s="99" t="s">
        <v>271</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7" sqref="E17"/>
    </sheetView>
  </sheetViews>
  <sheetFormatPr defaultColWidth="9.140625" defaultRowHeight="15" zeroHeight="1"/>
  <cols>
    <col min="1" max="1" width="10.421875" style="283" customWidth="1"/>
    <col min="2" max="2" width="75.7109375" style="283" customWidth="1"/>
    <col min="3" max="3" width="3.28125" style="25" customWidth="1"/>
    <col min="4" max="4" width="10.7109375" style="25" customWidth="1"/>
    <col min="5" max="5" width="75.7109375" style="284" customWidth="1"/>
    <col min="6" max="16384" width="9.140625" style="25" customWidth="1"/>
  </cols>
  <sheetData>
    <row r="1" spans="1:5" ht="15.75">
      <c r="A1" s="345" t="s">
        <v>1</v>
      </c>
      <c r="B1" s="345"/>
      <c r="D1" s="346"/>
      <c r="E1" s="346"/>
    </row>
    <row r="2" spans="1:5" ht="42.75" customHeight="1">
      <c r="A2" s="342" t="s">
        <v>2</v>
      </c>
      <c r="B2" s="342"/>
      <c r="D2" s="347"/>
      <c r="E2" s="347"/>
    </row>
    <row r="3" spans="1:5" ht="28.5" customHeight="1">
      <c r="A3" s="342" t="s">
        <v>200</v>
      </c>
      <c r="B3" s="342"/>
      <c r="D3" s="347"/>
      <c r="E3" s="347"/>
    </row>
    <row r="4" spans="1:5" ht="16.5" customHeight="1">
      <c r="A4" s="343" t="s">
        <v>110</v>
      </c>
      <c r="B4" s="343"/>
      <c r="D4" s="346"/>
      <c r="E4" s="346"/>
    </row>
    <row r="5" spans="1:5" ht="77.25" customHeight="1">
      <c r="A5" s="344" t="s">
        <v>108</v>
      </c>
      <c r="B5" s="344"/>
      <c r="D5" s="347"/>
      <c r="E5" s="347"/>
    </row>
    <row r="6" spans="1:5" ht="14.25" customHeight="1">
      <c r="A6" s="343" t="s">
        <v>4</v>
      </c>
      <c r="B6" s="343"/>
      <c r="D6" s="346"/>
      <c r="E6" s="346"/>
    </row>
    <row r="7" spans="1:5" ht="15.75" customHeight="1">
      <c r="A7" s="342" t="s">
        <v>5</v>
      </c>
      <c r="B7" s="342"/>
      <c r="D7" s="347"/>
      <c r="E7" s="347"/>
    </row>
    <row r="8" spans="1:5" ht="14.25" customHeight="1">
      <c r="A8" s="343" t="s">
        <v>6</v>
      </c>
      <c r="B8" s="343"/>
      <c r="D8" s="346"/>
      <c r="E8" s="346"/>
    </row>
    <row r="9" spans="1:5" ht="11.25" customHeight="1">
      <c r="A9" s="342" t="s">
        <v>7</v>
      </c>
      <c r="B9" s="342"/>
      <c r="D9" s="347"/>
      <c r="E9" s="347"/>
    </row>
    <row r="10" spans="1:5" ht="21" customHeight="1">
      <c r="A10" s="277"/>
      <c r="B10" s="277"/>
      <c r="D10" s="278"/>
      <c r="E10" s="278"/>
    </row>
    <row r="11" spans="1:5" ht="12.75" customHeight="1">
      <c r="A11" s="276" t="s">
        <v>8</v>
      </c>
      <c r="B11" s="279" t="s">
        <v>9</v>
      </c>
      <c r="C11" s="278"/>
      <c r="D11" s="280"/>
      <c r="E11" s="281"/>
    </row>
    <row r="12" spans="1:5" ht="12" customHeight="1">
      <c r="A12" s="282" t="s">
        <v>10</v>
      </c>
      <c r="B12" s="282" t="s">
        <v>201</v>
      </c>
      <c r="D12" s="280"/>
      <c r="E12" s="25"/>
    </row>
    <row r="13" spans="1:5" ht="13.5" customHeight="1">
      <c r="A13" s="277"/>
      <c r="B13" s="277" t="s">
        <v>202</v>
      </c>
      <c r="E13" s="283"/>
    </row>
    <row r="14" spans="1:5" ht="13.5" customHeight="1">
      <c r="A14" s="277"/>
      <c r="B14" s="277" t="s">
        <v>72</v>
      </c>
      <c r="E14" s="283"/>
    </row>
    <row r="15" spans="1:2" ht="18.75" customHeight="1">
      <c r="A15" s="343" t="s">
        <v>35</v>
      </c>
      <c r="B15" s="343"/>
    </row>
    <row r="16" spans="1:5" ht="44.25" customHeight="1">
      <c r="A16" s="342" t="s">
        <v>203</v>
      </c>
      <c r="B16" s="342"/>
      <c r="E16" s="285"/>
    </row>
    <row r="17" spans="1:5" ht="27" customHeight="1">
      <c r="A17" s="342" t="s">
        <v>204</v>
      </c>
      <c r="B17" s="342"/>
      <c r="E17" s="286"/>
    </row>
    <row r="18" spans="1:2" ht="12.75">
      <c r="A18" s="343" t="s">
        <v>3</v>
      </c>
      <c r="B18" s="343"/>
    </row>
    <row r="19" spans="1:2" ht="66.75" customHeight="1">
      <c r="A19" s="342" t="s">
        <v>109</v>
      </c>
      <c r="B19" s="342"/>
    </row>
    <row r="20" spans="1:5" ht="26.25" customHeight="1">
      <c r="A20" s="343" t="s">
        <v>31</v>
      </c>
      <c r="B20" s="343"/>
      <c r="E20" s="287"/>
    </row>
    <row r="21" spans="1:2" ht="15" customHeight="1">
      <c r="A21" s="342" t="s">
        <v>36</v>
      </c>
      <c r="B21" s="342"/>
    </row>
    <row r="22" spans="1:2" ht="15" customHeight="1">
      <c r="A22" s="343" t="s">
        <v>37</v>
      </c>
      <c r="B22" s="343"/>
    </row>
    <row r="23" spans="1:2" ht="3" customHeight="1">
      <c r="A23" s="342" t="s">
        <v>38</v>
      </c>
      <c r="B23" s="342"/>
    </row>
    <row r="24" spans="1:11" ht="13.5" customHeight="1">
      <c r="A24" s="282" t="s">
        <v>8</v>
      </c>
      <c r="B24" s="288" t="s">
        <v>9</v>
      </c>
      <c r="C24" s="289"/>
      <c r="F24" s="289"/>
      <c r="G24" s="289"/>
      <c r="H24" s="289"/>
      <c r="I24" s="289"/>
      <c r="J24" s="289"/>
      <c r="K24" s="289"/>
    </row>
    <row r="25" spans="1:2" ht="23.25" customHeight="1">
      <c r="A25" s="290" t="s">
        <v>205</v>
      </c>
      <c r="B25" s="291" t="s">
        <v>206</v>
      </c>
    </row>
    <row r="26" spans="1:2" ht="12.75">
      <c r="A26" s="277"/>
      <c r="B26" s="277" t="s">
        <v>71</v>
      </c>
    </row>
    <row r="27" spans="1:2" ht="12.75">
      <c r="A27" s="25"/>
      <c r="B27" s="277" t="s">
        <v>72</v>
      </c>
    </row>
    <row r="28" spans="1:2" ht="12.75">
      <c r="A28" s="277"/>
      <c r="B28" s="277"/>
    </row>
    <row r="29" spans="1:2" ht="15" customHeight="1">
      <c r="A29" s="25"/>
      <c r="B29" s="277"/>
    </row>
    <row r="30" ht="12.75"/>
    <row r="31" ht="12.75"/>
    <row r="32" ht="12.75"/>
    <row r="33" ht="12.75"/>
    <row r="34" ht="12.75">
      <c r="B34" s="276"/>
    </row>
    <row r="35" ht="12.75"/>
    <row r="36" ht="12.75"/>
    <row r="37" ht="12.75"/>
    <row r="38" ht="14.25" customHeight="1"/>
    <row r="39" ht="31.5" customHeight="1">
      <c r="B39" s="292"/>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C12" sqref="C12"/>
    </sheetView>
  </sheetViews>
  <sheetFormatPr defaultColWidth="11.421875" defaultRowHeight="15"/>
  <cols>
    <col min="1" max="1" width="31.00390625" style="209" customWidth="1"/>
    <col min="2" max="2" width="62.421875" style="209" customWidth="1"/>
    <col min="3" max="3" width="11.28125" style="209" customWidth="1"/>
    <col min="4" max="4" width="4.8515625" style="209" customWidth="1"/>
    <col min="5" max="5" width="6.28125" style="209" customWidth="1"/>
    <col min="6" max="15" width="11.421875" style="209" customWidth="1"/>
    <col min="16" max="16" width="5.8515625" style="209" customWidth="1"/>
    <col min="17" max="16384" width="11.421875" style="209" customWidth="1"/>
  </cols>
  <sheetData>
    <row r="1" spans="1:11" s="210" customFormat="1" ht="35.25" customHeight="1">
      <c r="A1" s="303" t="s">
        <v>11</v>
      </c>
      <c r="F1" s="303" t="s">
        <v>42</v>
      </c>
      <c r="K1" s="303"/>
    </row>
    <row r="2" spans="1:11" s="210" customFormat="1" ht="17.25" customHeight="1">
      <c r="A2" s="303"/>
      <c r="F2" s="303"/>
      <c r="K2" s="303"/>
    </row>
    <row r="3" spans="1:17" ht="21" customHeight="1">
      <c r="A3" s="100" t="s">
        <v>307</v>
      </c>
      <c r="B3" s="100"/>
      <c r="C3" s="304" t="s">
        <v>24</v>
      </c>
      <c r="D3" s="25"/>
      <c r="E3" s="25"/>
      <c r="F3" s="101" t="s">
        <v>297</v>
      </c>
      <c r="G3" s="101"/>
      <c r="H3" s="101"/>
      <c r="I3" s="101"/>
      <c r="J3" s="101"/>
      <c r="K3" s="101"/>
      <c r="L3" s="101"/>
      <c r="M3" s="305"/>
      <c r="N3" s="304" t="s">
        <v>81</v>
      </c>
      <c r="O3" s="25"/>
      <c r="P3" s="25"/>
      <c r="Q3" s="305"/>
    </row>
    <row r="4" spans="1:17" ht="21" customHeight="1">
      <c r="A4" s="100" t="s">
        <v>308</v>
      </c>
      <c r="B4" s="100"/>
      <c r="C4" s="304" t="s">
        <v>12</v>
      </c>
      <c r="D4" s="25"/>
      <c r="E4" s="25"/>
      <c r="F4" s="101" t="s">
        <v>298</v>
      </c>
      <c r="G4" s="101"/>
      <c r="H4" s="101"/>
      <c r="I4" s="101"/>
      <c r="J4" s="101"/>
      <c r="K4" s="101"/>
      <c r="L4" s="101"/>
      <c r="M4" s="305"/>
      <c r="N4" s="304" t="s">
        <v>73</v>
      </c>
      <c r="O4" s="25"/>
      <c r="P4" s="25"/>
      <c r="Q4" s="305"/>
    </row>
    <row r="5" spans="1:18" ht="21" customHeight="1">
      <c r="A5" s="100" t="s">
        <v>197</v>
      </c>
      <c r="B5" s="100"/>
      <c r="C5" s="304" t="s">
        <v>13</v>
      </c>
      <c r="D5" s="25"/>
      <c r="E5" s="25"/>
      <c r="F5" s="198" t="s">
        <v>188</v>
      </c>
      <c r="G5" s="198"/>
      <c r="H5" s="198"/>
      <c r="I5" s="198"/>
      <c r="J5" s="198"/>
      <c r="K5" s="198"/>
      <c r="L5" s="101"/>
      <c r="M5" s="306"/>
      <c r="N5" s="304" t="s">
        <v>74</v>
      </c>
      <c r="O5" s="25"/>
      <c r="P5" s="25"/>
      <c r="Q5" s="306"/>
      <c r="R5" s="306"/>
    </row>
    <row r="6" spans="1:18" ht="21" customHeight="1">
      <c r="A6" s="100" t="s">
        <v>187</v>
      </c>
      <c r="B6" s="100"/>
      <c r="C6" s="304" t="s">
        <v>14</v>
      </c>
      <c r="D6" s="25"/>
      <c r="E6" s="25"/>
      <c r="F6" s="198" t="s">
        <v>155</v>
      </c>
      <c r="G6" s="198"/>
      <c r="H6" s="198"/>
      <c r="I6" s="198"/>
      <c r="J6" s="198"/>
      <c r="K6" s="198"/>
      <c r="L6" s="101"/>
      <c r="M6" s="306"/>
      <c r="N6" s="304" t="s">
        <v>75</v>
      </c>
      <c r="O6" s="25"/>
      <c r="P6" s="25"/>
      <c r="Q6" s="306"/>
      <c r="R6" s="306"/>
    </row>
    <row r="7" spans="1:17" ht="21" customHeight="1">
      <c r="A7" s="100" t="s">
        <v>291</v>
      </c>
      <c r="B7" s="100"/>
      <c r="C7" s="304" t="s">
        <v>15</v>
      </c>
      <c r="D7" s="25"/>
      <c r="E7" s="25"/>
      <c r="F7" s="198" t="s">
        <v>168</v>
      </c>
      <c r="G7" s="198"/>
      <c r="H7" s="198"/>
      <c r="I7" s="198"/>
      <c r="J7" s="198"/>
      <c r="K7" s="198"/>
      <c r="L7" s="101"/>
      <c r="M7" s="306"/>
      <c r="N7" s="304" t="s">
        <v>76</v>
      </c>
      <c r="O7" s="25"/>
      <c r="P7" s="25"/>
      <c r="Q7" s="306"/>
    </row>
    <row r="8" spans="1:17" ht="21" customHeight="1">
      <c r="A8" s="100" t="s">
        <v>111</v>
      </c>
      <c r="B8" s="100"/>
      <c r="C8" s="304" t="s">
        <v>16</v>
      </c>
      <c r="D8" s="25"/>
      <c r="E8" s="25"/>
      <c r="F8" s="198" t="s">
        <v>169</v>
      </c>
      <c r="G8" s="198"/>
      <c r="H8" s="198"/>
      <c r="I8" s="198"/>
      <c r="J8" s="198"/>
      <c r="K8" s="198"/>
      <c r="L8" s="101"/>
      <c r="M8" s="306"/>
      <c r="N8" s="304" t="s">
        <v>77</v>
      </c>
      <c r="O8" s="25"/>
      <c r="P8" s="25"/>
      <c r="Q8" s="306"/>
    </row>
    <row r="9" spans="1:17" ht="21" customHeight="1">
      <c r="A9" s="100" t="s">
        <v>113</v>
      </c>
      <c r="B9" s="100"/>
      <c r="C9" s="304" t="s">
        <v>25</v>
      </c>
      <c r="D9" s="25"/>
      <c r="E9" s="25"/>
      <c r="F9" s="198" t="s">
        <v>134</v>
      </c>
      <c r="G9" s="198"/>
      <c r="H9" s="198"/>
      <c r="I9" s="198"/>
      <c r="J9" s="198"/>
      <c r="K9" s="198"/>
      <c r="L9" s="101"/>
      <c r="M9" s="306"/>
      <c r="N9" s="304" t="s">
        <v>78</v>
      </c>
      <c r="O9" s="25"/>
      <c r="P9" s="25"/>
      <c r="Q9" s="306"/>
    </row>
    <row r="10" spans="1:17" ht="21" customHeight="1">
      <c r="A10" s="100" t="s">
        <v>305</v>
      </c>
      <c r="B10" s="100"/>
      <c r="C10" s="304" t="s">
        <v>56</v>
      </c>
      <c r="D10" s="25"/>
      <c r="E10" s="25"/>
      <c r="F10" s="198" t="s">
        <v>299</v>
      </c>
      <c r="G10" s="198"/>
      <c r="H10" s="198"/>
      <c r="I10" s="198"/>
      <c r="J10" s="198"/>
      <c r="K10" s="198"/>
      <c r="L10" s="101"/>
      <c r="M10" s="306"/>
      <c r="N10" s="304" t="s">
        <v>79</v>
      </c>
      <c r="O10" s="25"/>
      <c r="P10" s="25"/>
      <c r="Q10" s="306"/>
    </row>
    <row r="11" spans="1:17" ht="21" customHeight="1">
      <c r="A11" s="100" t="s">
        <v>309</v>
      </c>
      <c r="B11" s="100"/>
      <c r="C11" s="304" t="s">
        <v>70</v>
      </c>
      <c r="D11" s="25"/>
      <c r="E11" s="25"/>
      <c r="F11" s="198" t="s">
        <v>300</v>
      </c>
      <c r="G11" s="198"/>
      <c r="H11" s="198"/>
      <c r="I11" s="198"/>
      <c r="J11" s="198"/>
      <c r="K11" s="198"/>
      <c r="L11" s="101"/>
      <c r="M11" s="306"/>
      <c r="N11" s="304" t="s">
        <v>80</v>
      </c>
      <c r="O11" s="25"/>
      <c r="P11" s="25"/>
      <c r="Q11" s="306"/>
    </row>
    <row r="12" spans="1:17" ht="21" customHeight="1">
      <c r="A12" s="100" t="s">
        <v>90</v>
      </c>
      <c r="B12" s="100"/>
      <c r="C12" s="304" t="s">
        <v>101</v>
      </c>
      <c r="D12" s="25"/>
      <c r="E12" s="25"/>
      <c r="F12" s="198" t="s">
        <v>136</v>
      </c>
      <c r="G12" s="198"/>
      <c r="H12" s="198"/>
      <c r="I12" s="198"/>
      <c r="J12" s="198"/>
      <c r="K12" s="198"/>
      <c r="L12" s="101"/>
      <c r="M12" s="306"/>
      <c r="N12" s="304" t="s">
        <v>104</v>
      </c>
      <c r="O12" s="25"/>
      <c r="P12" s="25"/>
      <c r="Q12" s="306"/>
    </row>
    <row r="13" spans="1:17" ht="18.75" customHeight="1">
      <c r="A13" s="100" t="s">
        <v>95</v>
      </c>
      <c r="B13" s="102"/>
      <c r="C13" s="304" t="s">
        <v>103</v>
      </c>
      <c r="D13" s="25"/>
      <c r="E13" s="25"/>
      <c r="F13" s="198" t="s">
        <v>135</v>
      </c>
      <c r="G13" s="199"/>
      <c r="H13" s="200"/>
      <c r="I13" s="198"/>
      <c r="J13" s="198"/>
      <c r="K13" s="198"/>
      <c r="L13" s="103"/>
      <c r="M13" s="304"/>
      <c r="N13" s="304" t="s">
        <v>105</v>
      </c>
      <c r="O13" s="25"/>
      <c r="P13" s="100"/>
      <c r="Q13" s="305"/>
    </row>
    <row r="14" spans="1:14" ht="19.5" customHeight="1">
      <c r="A14" s="100" t="s">
        <v>310</v>
      </c>
      <c r="C14" s="304" t="s">
        <v>114</v>
      </c>
      <c r="F14" s="198" t="s">
        <v>296</v>
      </c>
      <c r="G14" s="213"/>
      <c r="H14" s="213"/>
      <c r="I14" s="213"/>
      <c r="J14" s="213"/>
      <c r="K14" s="213"/>
      <c r="N14" s="304" t="s">
        <v>116</v>
      </c>
    </row>
    <row r="15" spans="1:17" ht="18.75" customHeight="1">
      <c r="A15" s="100" t="s">
        <v>118</v>
      </c>
      <c r="B15" s="306"/>
      <c r="C15" s="304" t="s">
        <v>115</v>
      </c>
      <c r="D15" s="25"/>
      <c r="E15" s="25"/>
      <c r="F15" s="101" t="s">
        <v>137</v>
      </c>
      <c r="G15" s="306"/>
      <c r="H15" s="304"/>
      <c r="I15" s="25"/>
      <c r="J15" s="25"/>
      <c r="K15" s="306"/>
      <c r="L15" s="306"/>
      <c r="M15" s="304"/>
      <c r="N15" s="304" t="s">
        <v>117</v>
      </c>
      <c r="O15" s="25"/>
      <c r="P15" s="306"/>
      <c r="Q15" s="306"/>
    </row>
    <row r="16" spans="1:17" ht="15">
      <c r="A16" s="306"/>
      <c r="B16" s="306"/>
      <c r="C16" s="304"/>
      <c r="D16" s="25"/>
      <c r="E16" s="25"/>
      <c r="F16" s="306"/>
      <c r="G16" s="306"/>
      <c r="H16" s="304"/>
      <c r="I16" s="25"/>
      <c r="J16" s="25"/>
      <c r="K16" s="306"/>
      <c r="L16" s="306"/>
      <c r="M16" s="304"/>
      <c r="N16" s="25"/>
      <c r="O16" s="25"/>
      <c r="P16" s="306"/>
      <c r="Q16" s="306"/>
    </row>
    <row r="17" spans="1:17" ht="15">
      <c r="A17" s="307"/>
      <c r="B17" s="307"/>
      <c r="C17" s="304"/>
      <c r="D17" s="25"/>
      <c r="E17" s="25"/>
      <c r="F17" s="307"/>
      <c r="G17" s="307"/>
      <c r="H17" s="304"/>
      <c r="I17" s="25"/>
      <c r="J17" s="25"/>
      <c r="K17" s="307"/>
      <c r="L17" s="307"/>
      <c r="M17" s="304"/>
      <c r="N17" s="25"/>
      <c r="O17" s="25"/>
      <c r="P17" s="307"/>
      <c r="Q17" s="307"/>
    </row>
    <row r="18" spans="1:17" ht="15">
      <c r="A18" s="307"/>
      <c r="B18" s="307"/>
      <c r="C18" s="304"/>
      <c r="D18" s="25"/>
      <c r="E18" s="25"/>
      <c r="F18" s="307"/>
      <c r="G18" s="307"/>
      <c r="H18" s="304"/>
      <c r="I18" s="25"/>
      <c r="J18" s="25"/>
      <c r="K18" s="307"/>
      <c r="L18" s="307"/>
      <c r="M18" s="304"/>
      <c r="N18" s="25"/>
      <c r="O18" s="25"/>
      <c r="P18" s="307"/>
      <c r="Q18" s="307"/>
    </row>
    <row r="19" spans="1:17" ht="15">
      <c r="A19" s="307"/>
      <c r="B19" s="307"/>
      <c r="C19" s="304"/>
      <c r="D19" s="25"/>
      <c r="E19" s="25"/>
      <c r="F19" s="307"/>
      <c r="G19" s="307"/>
      <c r="H19" s="304"/>
      <c r="I19" s="25"/>
      <c r="J19" s="25"/>
      <c r="K19" s="307"/>
      <c r="L19" s="307"/>
      <c r="M19" s="304"/>
      <c r="N19" s="25"/>
      <c r="O19" s="25"/>
      <c r="P19" s="307"/>
      <c r="Q19" s="307"/>
    </row>
    <row r="20" spans="1:17" ht="15">
      <c r="A20" s="308"/>
      <c r="B20" s="308"/>
      <c r="C20" s="304"/>
      <c r="D20" s="25"/>
      <c r="E20" s="25"/>
      <c r="F20" s="308"/>
      <c r="G20" s="308"/>
      <c r="H20" s="304"/>
      <c r="I20" s="25"/>
      <c r="J20" s="25"/>
      <c r="K20" s="308"/>
      <c r="L20" s="308"/>
      <c r="M20" s="304"/>
      <c r="N20" s="25"/>
      <c r="O20" s="25"/>
      <c r="P20" s="308"/>
      <c r="Q20" s="308"/>
    </row>
    <row r="21" spans="1:17" ht="15">
      <c r="A21" s="308"/>
      <c r="B21" s="308"/>
      <c r="C21" s="308"/>
      <c r="D21" s="308"/>
      <c r="F21" s="308"/>
      <c r="G21" s="308"/>
      <c r="H21" s="308"/>
      <c r="I21" s="308"/>
      <c r="K21" s="308"/>
      <c r="L21" s="308"/>
      <c r="M21" s="308"/>
      <c r="N21" s="308"/>
      <c r="P21" s="308"/>
      <c r="Q21" s="308"/>
    </row>
    <row r="22" spans="1:17" ht="15">
      <c r="A22" s="308"/>
      <c r="B22" s="308"/>
      <c r="C22" s="308"/>
      <c r="D22" s="308"/>
      <c r="F22" s="308"/>
      <c r="G22" s="308"/>
      <c r="H22" s="308"/>
      <c r="I22" s="308"/>
      <c r="K22" s="308"/>
      <c r="L22" s="308"/>
      <c r="M22" s="308"/>
      <c r="N22" s="308"/>
      <c r="P22" s="308"/>
      <c r="Q22" s="308"/>
    </row>
    <row r="23" spans="1:17" ht="15">
      <c r="A23" s="308"/>
      <c r="B23" s="308"/>
      <c r="C23" s="308"/>
      <c r="D23" s="308"/>
      <c r="F23" s="308"/>
      <c r="G23" s="308"/>
      <c r="H23" s="308"/>
      <c r="I23" s="308"/>
      <c r="K23" s="308"/>
      <c r="L23" s="308"/>
      <c r="M23" s="308"/>
      <c r="N23" s="308"/>
      <c r="P23" s="308"/>
      <c r="Q23" s="308"/>
    </row>
    <row r="24" spans="1:17" ht="15">
      <c r="A24" s="308"/>
      <c r="B24" s="308"/>
      <c r="C24" s="308"/>
      <c r="D24" s="308"/>
      <c r="F24" s="308"/>
      <c r="G24" s="308"/>
      <c r="H24" s="308"/>
      <c r="I24" s="308"/>
      <c r="K24" s="308"/>
      <c r="L24" s="308"/>
      <c r="M24" s="308"/>
      <c r="N24" s="308"/>
      <c r="P24" s="308"/>
      <c r="Q24" s="308"/>
    </row>
    <row r="25" spans="1:17" ht="15">
      <c r="A25" s="308"/>
      <c r="B25" s="308"/>
      <c r="C25" s="308"/>
      <c r="D25" s="308"/>
      <c r="F25" s="308"/>
      <c r="G25" s="308"/>
      <c r="H25" s="308"/>
      <c r="I25" s="308"/>
      <c r="K25" s="308"/>
      <c r="L25" s="308"/>
      <c r="M25" s="308"/>
      <c r="N25" s="308"/>
      <c r="P25" s="308"/>
      <c r="Q25" s="308"/>
    </row>
    <row r="26" spans="1:17" ht="15">
      <c r="A26" s="308"/>
      <c r="B26" s="308"/>
      <c r="C26" s="308"/>
      <c r="D26" s="308"/>
      <c r="F26" s="308"/>
      <c r="G26" s="308"/>
      <c r="H26" s="308"/>
      <c r="I26" s="308"/>
      <c r="K26" s="308"/>
      <c r="L26" s="308"/>
      <c r="M26" s="308"/>
      <c r="N26" s="308"/>
      <c r="P26" s="308"/>
      <c r="Q26" s="308"/>
    </row>
    <row r="27" spans="1:17" ht="15">
      <c r="A27" s="308"/>
      <c r="B27" s="308"/>
      <c r="C27" s="308"/>
      <c r="D27" s="308"/>
      <c r="F27" s="308"/>
      <c r="G27" s="308"/>
      <c r="H27" s="308"/>
      <c r="I27" s="308"/>
      <c r="K27" s="308"/>
      <c r="L27" s="308"/>
      <c r="M27" s="308"/>
      <c r="N27" s="308"/>
      <c r="P27" s="308"/>
      <c r="Q27" s="308"/>
    </row>
    <row r="28" spans="1:20" ht="15">
      <c r="A28" s="308"/>
      <c r="B28" s="308"/>
      <c r="C28" s="308"/>
      <c r="D28" s="308"/>
      <c r="F28" s="308"/>
      <c r="G28" s="308"/>
      <c r="H28" s="308"/>
      <c r="I28" s="308"/>
      <c r="J28" s="308"/>
      <c r="L28" s="308"/>
      <c r="M28" s="308"/>
      <c r="N28" s="308"/>
      <c r="O28" s="308"/>
      <c r="Q28" s="308"/>
      <c r="R28" s="308"/>
      <c r="S28" s="308"/>
      <c r="T28" s="308"/>
    </row>
    <row r="29" spans="1:17" ht="15">
      <c r="A29" s="308"/>
      <c r="B29" s="308"/>
      <c r="C29" s="308"/>
      <c r="D29" s="308"/>
      <c r="F29" s="308"/>
      <c r="G29" s="308"/>
      <c r="H29" s="308"/>
      <c r="I29" s="308"/>
      <c r="K29" s="308"/>
      <c r="L29" s="308"/>
      <c r="M29" s="308"/>
      <c r="N29" s="308"/>
      <c r="P29" s="308"/>
      <c r="Q29" s="308"/>
    </row>
    <row r="30" spans="1:17" ht="15">
      <c r="A30" s="308"/>
      <c r="B30" s="308"/>
      <c r="C30" s="308"/>
      <c r="D30" s="308"/>
      <c r="F30" s="308"/>
      <c r="G30" s="308"/>
      <c r="H30" s="308"/>
      <c r="I30" s="308"/>
      <c r="K30" s="308"/>
      <c r="L30" s="308"/>
      <c r="M30" s="308"/>
      <c r="N30" s="308"/>
      <c r="P30" s="308"/>
      <c r="Q30" s="308"/>
    </row>
    <row r="31" spans="1:4" ht="15">
      <c r="A31" s="308"/>
      <c r="B31" s="308"/>
      <c r="C31" s="308"/>
      <c r="D31" s="308"/>
    </row>
    <row r="32" spans="1:4" ht="15">
      <c r="A32" s="308"/>
      <c r="B32" s="308"/>
      <c r="C32" s="308"/>
      <c r="D32" s="308"/>
    </row>
    <row r="33" spans="1:4" ht="15">
      <c r="A33" s="308"/>
      <c r="B33" s="308"/>
      <c r="C33" s="308"/>
      <c r="D33" s="308"/>
    </row>
    <row r="34" spans="1:4" ht="15">
      <c r="A34" s="308"/>
      <c r="B34" s="308"/>
      <c r="C34" s="308"/>
      <c r="D34" s="308"/>
    </row>
    <row r="35" spans="1:4" ht="15">
      <c r="A35" s="308"/>
      <c r="B35" s="308"/>
      <c r="C35" s="308"/>
      <c r="D35" s="308"/>
    </row>
    <row r="36" spans="1:4" ht="15">
      <c r="A36" s="308"/>
      <c r="B36" s="308"/>
      <c r="C36" s="308"/>
      <c r="D36" s="308"/>
    </row>
    <row r="37" spans="1:4" ht="15">
      <c r="A37" s="308"/>
      <c r="B37" s="308"/>
      <c r="C37" s="308"/>
      <c r="D37" s="308"/>
    </row>
    <row r="38" spans="1:4" ht="15">
      <c r="A38" s="308"/>
      <c r="B38" s="308"/>
      <c r="C38" s="308"/>
      <c r="D38" s="308"/>
    </row>
    <row r="39" spans="1:4" ht="15">
      <c r="A39" s="308"/>
      <c r="B39" s="308"/>
      <c r="C39" s="308"/>
      <c r="D39" s="308"/>
    </row>
    <row r="40" spans="1:4" ht="15">
      <c r="A40" s="308"/>
      <c r="B40" s="308"/>
      <c r="C40" s="308"/>
      <c r="D40" s="308"/>
    </row>
    <row r="41" spans="1:4" ht="15">
      <c r="A41" s="308"/>
      <c r="B41" s="308"/>
      <c r="C41" s="308"/>
      <c r="D41" s="308"/>
    </row>
    <row r="42" spans="1:4" ht="15">
      <c r="A42" s="308"/>
      <c r="B42" s="308"/>
      <c r="C42" s="308"/>
      <c r="D42" s="308"/>
    </row>
    <row r="43" spans="1:4" ht="15">
      <c r="A43" s="308"/>
      <c r="B43" s="308"/>
      <c r="C43" s="308"/>
      <c r="D43" s="308"/>
    </row>
    <row r="44" spans="1:4" ht="15">
      <c r="A44" s="308"/>
      <c r="B44" s="308"/>
      <c r="C44" s="308"/>
      <c r="D44" s="308"/>
    </row>
  </sheetData>
  <sheetProtection/>
  <hyperlinks>
    <hyperlink ref="C3" location="'Faqe 3'!A1" display="Faqe 3"/>
    <hyperlink ref="N3" location="'Faqe 3'!A1" display="Page 3 "/>
    <hyperlink ref="C4:C15" location="'Faqe 3'!A1" display="Faqe 3"/>
    <hyperlink ref="N4:N15"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C14" location="'Faqe 14'!A1" display="Faqe 14"/>
    <hyperlink ref="C15" location="'Faqe 15'!A1" display="Faqe 15"/>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N14" location="'Faqe 14'!A1" display="Page 14"/>
    <hyperlink ref="N15" location="'Faqe 15'!A1"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H28" sqref="H28"/>
    </sheetView>
  </sheetViews>
  <sheetFormatPr defaultColWidth="11.421875" defaultRowHeight="15"/>
  <cols>
    <col min="1" max="1" width="4.8515625" style="209" customWidth="1"/>
    <col min="2" max="2" width="50.140625" style="209" customWidth="1"/>
    <col min="3" max="3" width="24.140625" style="209" customWidth="1"/>
    <col min="4" max="4" width="25.8515625" style="209" customWidth="1"/>
    <col min="5" max="5" width="24.00390625" style="209" customWidth="1"/>
    <col min="6" max="6" width="13.421875" style="209" customWidth="1"/>
    <col min="7" max="7" width="12.421875" style="209" customWidth="1"/>
    <col min="8" max="8" width="11.421875" style="209" customWidth="1"/>
    <col min="9" max="9" width="11.28125" style="209" customWidth="1"/>
    <col min="10" max="10" width="10.421875" style="209" bestFit="1" customWidth="1"/>
    <col min="11" max="11" width="10.28125" style="209" customWidth="1"/>
    <col min="12" max="13" width="9.421875" style="209" bestFit="1" customWidth="1"/>
    <col min="14" max="14" width="10.421875" style="209" bestFit="1" customWidth="1"/>
    <col min="15" max="16384" width="11.421875" style="209" customWidth="1"/>
  </cols>
  <sheetData>
    <row r="1" spans="1:5" ht="15">
      <c r="A1" s="208"/>
      <c r="B1" s="208"/>
      <c r="C1" s="208"/>
      <c r="D1" s="208"/>
      <c r="E1" s="208"/>
    </row>
    <row r="2" spans="1:7" ht="20.25">
      <c r="A2" s="208"/>
      <c r="B2" s="355" t="s">
        <v>302</v>
      </c>
      <c r="C2" s="355"/>
      <c r="D2" s="355"/>
      <c r="E2" s="355"/>
      <c r="G2" s="210"/>
    </row>
    <row r="3" spans="1:12" ht="15.75">
      <c r="A3" s="208"/>
      <c r="B3" s="352" t="s">
        <v>301</v>
      </c>
      <c r="C3" s="352"/>
      <c r="D3" s="352"/>
      <c r="E3" s="352"/>
      <c r="F3" s="37"/>
      <c r="G3" s="37"/>
      <c r="H3" s="37"/>
      <c r="I3" s="37"/>
      <c r="J3" s="37"/>
      <c r="K3" s="37"/>
      <c r="L3" s="37"/>
    </row>
    <row r="4" spans="1:12" ht="15.75">
      <c r="A4" s="208"/>
      <c r="B4" s="207"/>
      <c r="C4" s="207"/>
      <c r="D4" s="207"/>
      <c r="E4" s="207"/>
      <c r="F4" s="37"/>
      <c r="G4" s="37"/>
      <c r="H4" s="37"/>
      <c r="I4" s="37"/>
      <c r="J4" s="37"/>
      <c r="K4" s="37"/>
      <c r="L4" s="37"/>
    </row>
    <row r="5" spans="1:5" ht="15">
      <c r="A5" s="350" t="s">
        <v>209</v>
      </c>
      <c r="B5" s="351"/>
      <c r="C5" s="353" t="s">
        <v>210</v>
      </c>
      <c r="D5" s="354"/>
      <c r="E5" s="360" t="s">
        <v>211</v>
      </c>
    </row>
    <row r="6" spans="1:5" ht="15">
      <c r="A6" s="350"/>
      <c r="B6" s="351"/>
      <c r="C6" s="356" t="s">
        <v>212</v>
      </c>
      <c r="D6" s="357"/>
      <c r="E6" s="360"/>
    </row>
    <row r="7" spans="1:5" ht="3.75" customHeight="1">
      <c r="A7" s="350"/>
      <c r="B7" s="351"/>
      <c r="C7" s="358"/>
      <c r="D7" s="359"/>
      <c r="E7" s="322"/>
    </row>
    <row r="8" spans="1:8" ht="15.75" thickBot="1">
      <c r="A8" s="192" t="s">
        <v>254</v>
      </c>
      <c r="B8" s="44"/>
      <c r="C8" s="84">
        <v>2019</v>
      </c>
      <c r="D8" s="84">
        <v>2020</v>
      </c>
      <c r="E8" s="84" t="s">
        <v>127</v>
      </c>
      <c r="F8" s="211"/>
      <c r="G8" s="211"/>
      <c r="H8" s="211"/>
    </row>
    <row r="9" spans="1:14" ht="13.5" customHeight="1" thickBot="1" thickTop="1">
      <c r="A9" s="349"/>
      <c r="B9" s="349"/>
      <c r="C9" s="349"/>
      <c r="D9" s="349"/>
      <c r="E9" s="349"/>
      <c r="H9" s="212"/>
      <c r="I9" s="213"/>
      <c r="J9" s="213"/>
      <c r="K9" s="213"/>
      <c r="L9" s="213"/>
      <c r="M9" s="213"/>
      <c r="N9" s="213"/>
    </row>
    <row r="10" spans="1:14" ht="23.25" customHeight="1" thickTop="1">
      <c r="A10" s="75" t="s">
        <v>17</v>
      </c>
      <c r="B10" s="197" t="s">
        <v>138</v>
      </c>
      <c r="C10" s="149">
        <v>17410.520000000004</v>
      </c>
      <c r="D10" s="150">
        <v>17838.7656</v>
      </c>
      <c r="E10" s="151">
        <v>2.459694483565078</v>
      </c>
      <c r="F10" s="214"/>
      <c r="G10" s="214"/>
      <c r="H10" s="215"/>
      <c r="I10" s="216"/>
      <c r="J10" s="212"/>
      <c r="K10" s="216"/>
      <c r="L10" s="212"/>
      <c r="M10" s="212"/>
      <c r="N10" s="212">
        <f>M10+M13+M16+M19+M22</f>
        <v>0</v>
      </c>
    </row>
    <row r="11" spans="1:14" ht="12.75" customHeight="1">
      <c r="A11" s="72"/>
      <c r="B11" s="71" t="s">
        <v>139</v>
      </c>
      <c r="C11" s="248">
        <v>14752.210000000001</v>
      </c>
      <c r="D11" s="87">
        <v>15847.675600000002</v>
      </c>
      <c r="E11" s="249">
        <v>7.425772816411922</v>
      </c>
      <c r="F11" s="217"/>
      <c r="G11" s="217"/>
      <c r="H11" s="215"/>
      <c r="I11" s="216"/>
      <c r="J11" s="215"/>
      <c r="K11" s="216"/>
      <c r="L11" s="212"/>
      <c r="M11" s="212"/>
      <c r="N11" s="213"/>
    </row>
    <row r="12" spans="1:14" ht="13.5" customHeight="1">
      <c r="A12" s="73"/>
      <c r="B12" s="195" t="s">
        <v>66</v>
      </c>
      <c r="C12" s="248">
        <v>2658.31</v>
      </c>
      <c r="D12" s="87">
        <v>1991.0900000000001</v>
      </c>
      <c r="E12" s="249">
        <v>-25.099405261237393</v>
      </c>
      <c r="F12" s="218"/>
      <c r="G12" s="211"/>
      <c r="H12" s="215"/>
      <c r="I12" s="216"/>
      <c r="J12" s="215"/>
      <c r="K12" s="216"/>
      <c r="L12" s="212"/>
      <c r="M12" s="212"/>
      <c r="N12" s="213"/>
    </row>
    <row r="13" spans="1:14" ht="23.25" customHeight="1">
      <c r="A13" s="72" t="s">
        <v>18</v>
      </c>
      <c r="B13" s="71" t="s">
        <v>172</v>
      </c>
      <c r="C13" s="80">
        <v>5627.0599999999995</v>
      </c>
      <c r="D13" s="80">
        <v>2877.64967736</v>
      </c>
      <c r="E13" s="104">
        <v>-48.86051193056409</v>
      </c>
      <c r="F13" s="214"/>
      <c r="G13" s="214"/>
      <c r="H13" s="220"/>
      <c r="I13" s="216"/>
      <c r="J13" s="220"/>
      <c r="K13" s="216"/>
      <c r="L13" s="212"/>
      <c r="M13" s="212"/>
      <c r="N13" s="213"/>
    </row>
    <row r="14" spans="1:14" ht="11.25" customHeight="1">
      <c r="A14" s="72"/>
      <c r="B14" s="71" t="s">
        <v>150</v>
      </c>
      <c r="C14" s="248">
        <v>3006.2</v>
      </c>
      <c r="D14" s="87">
        <v>2333.09967736</v>
      </c>
      <c r="E14" s="249">
        <v>-22.390403919898873</v>
      </c>
      <c r="F14" s="221"/>
      <c r="G14" s="211"/>
      <c r="H14" s="215"/>
      <c r="I14" s="215"/>
      <c r="J14" s="212"/>
      <c r="K14" s="216"/>
      <c r="L14" s="212"/>
      <c r="M14" s="212"/>
      <c r="N14" s="213"/>
    </row>
    <row r="15" spans="1:14" ht="11.25" customHeight="1">
      <c r="A15" s="73"/>
      <c r="B15" s="195" t="s">
        <v>66</v>
      </c>
      <c r="C15" s="248">
        <v>2620.8599999999997</v>
      </c>
      <c r="D15" s="87">
        <v>544.55</v>
      </c>
      <c r="E15" s="250">
        <v>-79.22246896057018</v>
      </c>
      <c r="F15" s="218"/>
      <c r="G15" s="222"/>
      <c r="H15" s="223"/>
      <c r="I15" s="215"/>
      <c r="J15" s="212"/>
      <c r="K15" s="216"/>
      <c r="L15" s="212"/>
      <c r="M15" s="212"/>
      <c r="N15" s="213"/>
    </row>
    <row r="16" spans="1:14" ht="22.5" customHeight="1">
      <c r="A16" s="72" t="s">
        <v>19</v>
      </c>
      <c r="B16" s="196" t="s">
        <v>140</v>
      </c>
      <c r="C16" s="80">
        <v>2527.4589586</v>
      </c>
      <c r="D16" s="80">
        <v>2728.44435713</v>
      </c>
      <c r="E16" s="104">
        <v>7.952073676453629</v>
      </c>
      <c r="F16" s="219"/>
      <c r="G16" s="222"/>
      <c r="H16" s="220"/>
      <c r="I16" s="215"/>
      <c r="J16" s="212"/>
      <c r="K16" s="216"/>
      <c r="L16" s="212"/>
      <c r="M16" s="212"/>
      <c r="N16" s="213"/>
    </row>
    <row r="17" spans="1:14" ht="15.75" customHeight="1">
      <c r="A17" s="72"/>
      <c r="B17" s="71" t="s">
        <v>149</v>
      </c>
      <c r="C17" s="248">
        <v>2291.4589586</v>
      </c>
      <c r="D17" s="87">
        <v>1728.70435713</v>
      </c>
      <c r="E17" s="249">
        <v>-24.558790344376195</v>
      </c>
      <c r="F17" s="218"/>
      <c r="G17" s="211"/>
      <c r="H17" s="223"/>
      <c r="I17" s="216"/>
      <c r="J17" s="212"/>
      <c r="K17" s="216"/>
      <c r="L17" s="212"/>
      <c r="M17" s="212"/>
      <c r="N17" s="213"/>
    </row>
    <row r="18" spans="1:14" ht="15.75" customHeight="1">
      <c r="A18" s="73"/>
      <c r="B18" s="195" t="s">
        <v>66</v>
      </c>
      <c r="C18" s="248">
        <v>236</v>
      </c>
      <c r="D18" s="87">
        <v>999.74</v>
      </c>
      <c r="E18" s="250">
        <v>323.6186440677966</v>
      </c>
      <c r="F18" s="218"/>
      <c r="G18" s="211"/>
      <c r="H18" s="215"/>
      <c r="I18" s="216"/>
      <c r="J18" s="212"/>
      <c r="K18" s="216"/>
      <c r="L18" s="212"/>
      <c r="M18" s="212"/>
      <c r="N18" s="213"/>
    </row>
    <row r="19" spans="1:14" ht="23.25" customHeight="1">
      <c r="A19" s="72" t="s">
        <v>20</v>
      </c>
      <c r="B19" s="71" t="s">
        <v>67</v>
      </c>
      <c r="C19" s="80">
        <v>309.32</v>
      </c>
      <c r="D19" s="80">
        <v>472.33445500000005</v>
      </c>
      <c r="E19" s="105">
        <v>52.700910060778504</v>
      </c>
      <c r="F19" s="221"/>
      <c r="G19" s="211"/>
      <c r="H19" s="220"/>
      <c r="I19" s="216"/>
      <c r="J19" s="212"/>
      <c r="K19" s="216"/>
      <c r="L19" s="212"/>
      <c r="M19" s="212"/>
      <c r="N19" s="213"/>
    </row>
    <row r="20" spans="1:14" ht="15" customHeight="1">
      <c r="A20" s="72"/>
      <c r="B20" s="71" t="s">
        <v>151</v>
      </c>
      <c r="C20" s="248">
        <v>257.7</v>
      </c>
      <c r="D20" s="87">
        <v>430.33445500000005</v>
      </c>
      <c r="E20" s="249">
        <v>66.99047535894454</v>
      </c>
      <c r="F20" s="218"/>
      <c r="G20" s="211"/>
      <c r="H20" s="215"/>
      <c r="I20" s="216"/>
      <c r="J20" s="212"/>
      <c r="K20" s="216"/>
      <c r="L20" s="212"/>
      <c r="M20" s="212"/>
      <c r="N20" s="213"/>
    </row>
    <row r="21" spans="1:14" ht="12.75" customHeight="1">
      <c r="A21" s="73"/>
      <c r="B21" s="195" t="s">
        <v>66</v>
      </c>
      <c r="C21" s="248">
        <v>51.62</v>
      </c>
      <c r="D21" s="87">
        <v>42</v>
      </c>
      <c r="E21" s="249">
        <v>-18.636187524215416</v>
      </c>
      <c r="F21" s="218"/>
      <c r="G21" s="211"/>
      <c r="H21" s="215"/>
      <c r="I21" s="216"/>
      <c r="J21" s="212"/>
      <c r="K21" s="216"/>
      <c r="L21" s="212"/>
      <c r="M21" s="212"/>
      <c r="N21" s="213"/>
    </row>
    <row r="22" spans="1:14" ht="22.5" customHeight="1">
      <c r="A22" s="72" t="s">
        <v>21</v>
      </c>
      <c r="B22" s="71" t="s">
        <v>148</v>
      </c>
      <c r="C22" s="80">
        <v>19273.06281</v>
      </c>
      <c r="D22" s="80">
        <v>16841.173800020002</v>
      </c>
      <c r="E22" s="105">
        <v>-12.61807235287061</v>
      </c>
      <c r="F22" s="221"/>
      <c r="G22" s="211"/>
      <c r="H22" s="215"/>
      <c r="I22" s="216"/>
      <c r="J22" s="212"/>
      <c r="K22" s="216"/>
      <c r="L22" s="212"/>
      <c r="M22" s="212"/>
      <c r="N22" s="213"/>
    </row>
    <row r="23" spans="1:14" ht="12.75" customHeight="1">
      <c r="A23" s="72"/>
      <c r="B23" s="69" t="s">
        <v>152</v>
      </c>
      <c r="C23" s="248">
        <v>18491.87281</v>
      </c>
      <c r="D23" s="87">
        <v>16330.26380002</v>
      </c>
      <c r="E23" s="250">
        <v>-11.689508316383451</v>
      </c>
      <c r="F23" s="218"/>
      <c r="G23" s="211"/>
      <c r="H23" s="215"/>
      <c r="I23" s="216"/>
      <c r="J23" s="212"/>
      <c r="K23" s="216"/>
      <c r="L23" s="212"/>
      <c r="M23" s="212"/>
      <c r="N23" s="213"/>
    </row>
    <row r="24" spans="1:14" ht="15.75" customHeight="1" thickBot="1">
      <c r="A24" s="174"/>
      <c r="B24" s="175" t="s">
        <v>66</v>
      </c>
      <c r="C24" s="251">
        <v>781.1899999999999</v>
      </c>
      <c r="D24" s="183">
        <v>510.90999999999997</v>
      </c>
      <c r="E24" s="252">
        <v>-34.598497164582234</v>
      </c>
      <c r="F24" s="218"/>
      <c r="G24" s="211"/>
      <c r="H24" s="215"/>
      <c r="I24" s="216"/>
      <c r="J24" s="212"/>
      <c r="K24" s="216"/>
      <c r="L24" s="212"/>
      <c r="M24" s="212"/>
      <c r="N24" s="213"/>
    </row>
    <row r="25" spans="1:14" ht="15">
      <c r="A25" s="208"/>
      <c r="B25" s="193" t="s">
        <v>303</v>
      </c>
      <c r="C25" s="191"/>
      <c r="D25" s="348" t="s">
        <v>292</v>
      </c>
      <c r="E25" s="348"/>
      <c r="F25" s="214"/>
      <c r="G25" s="214"/>
      <c r="H25" s="212"/>
      <c r="I25" s="212"/>
      <c r="J25" s="213"/>
      <c r="K25" s="213"/>
      <c r="L25" s="213"/>
      <c r="M25" s="213"/>
      <c r="N25" s="213"/>
    </row>
    <row r="26" spans="1:14" ht="15">
      <c r="A26" s="208"/>
      <c r="B26" s="208"/>
      <c r="C26" s="224"/>
      <c r="D26" s="225"/>
      <c r="E26" s="208"/>
      <c r="F26" s="211"/>
      <c r="G26" s="222"/>
      <c r="H26" s="212"/>
      <c r="I26" s="212"/>
      <c r="J26" s="212"/>
      <c r="K26" s="213"/>
      <c r="L26" s="213"/>
      <c r="M26" s="213"/>
      <c r="N26" s="213"/>
    </row>
    <row r="27" spans="1:14" ht="15">
      <c r="A27" s="208"/>
      <c r="B27" s="208"/>
      <c r="C27" s="208"/>
      <c r="D27" s="208"/>
      <c r="E27" s="208"/>
      <c r="F27" s="211"/>
      <c r="G27" s="211"/>
      <c r="H27" s="226"/>
      <c r="I27" s="226"/>
      <c r="J27" s="226"/>
      <c r="K27" s="212"/>
      <c r="L27" s="213"/>
      <c r="M27" s="213"/>
      <c r="N27" s="213"/>
    </row>
    <row r="28" spans="1:7" ht="15">
      <c r="A28" s="208"/>
      <c r="B28" s="208"/>
      <c r="C28" s="208"/>
      <c r="D28" s="208"/>
      <c r="E28" s="208"/>
      <c r="F28" s="211"/>
      <c r="G28" s="211"/>
    </row>
    <row r="29" spans="1:7" ht="15">
      <c r="A29" s="208"/>
      <c r="B29" s="208"/>
      <c r="C29" s="208"/>
      <c r="D29" s="208"/>
      <c r="E29" s="208"/>
      <c r="G29" s="217"/>
    </row>
    <row r="30" spans="1:5" ht="15">
      <c r="A30" s="208"/>
      <c r="B30" s="208"/>
      <c r="C30" s="208"/>
      <c r="D30" s="208"/>
      <c r="E30" s="208"/>
    </row>
    <row r="31" spans="1:5" ht="15">
      <c r="A31" s="208"/>
      <c r="B31" s="208"/>
      <c r="C31" s="208"/>
      <c r="D31" s="208"/>
      <c r="E31" s="208"/>
    </row>
    <row r="32" spans="1:5" ht="15">
      <c r="A32" s="208"/>
      <c r="B32" s="208"/>
      <c r="C32" s="208"/>
      <c r="D32" s="208"/>
      <c r="E32" s="208"/>
    </row>
    <row r="33" spans="1:5" ht="15">
      <c r="A33" s="208"/>
      <c r="B33" s="208"/>
      <c r="C33" s="208"/>
      <c r="D33" s="208"/>
      <c r="E33" s="208"/>
    </row>
    <row r="34" spans="1:5" ht="15">
      <c r="A34" s="208"/>
      <c r="B34" s="208"/>
      <c r="C34" s="208"/>
      <c r="D34" s="208"/>
      <c r="E34" s="208"/>
    </row>
    <row r="35" spans="1:5" ht="15">
      <c r="A35" s="208"/>
      <c r="B35" s="208"/>
      <c r="C35" s="208"/>
      <c r="D35" s="208"/>
      <c r="E35" s="208"/>
    </row>
    <row r="40" spans="2:3" ht="15">
      <c r="B40" s="34"/>
      <c r="C40" s="227"/>
    </row>
    <row r="41" spans="2:3" ht="15">
      <c r="B41" s="34"/>
      <c r="C41" s="227"/>
    </row>
    <row r="42" spans="2:3" ht="15">
      <c r="B42" s="34"/>
      <c r="C42" s="227"/>
    </row>
    <row r="43" spans="2:3" ht="15">
      <c r="B43" s="34"/>
      <c r="C43" s="227"/>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{50089dfc-6d93-4dad-b536-8f8c55d8d00b}</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{dc3bc3bb-6938-4c5f-b5b9-ac3827a3849e}</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{7f7fc9bd-f1a9-46e8-bfb0-8eeb590b6580}</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{0172a3e3-b1c8-4ebd-949f-62d3c7a2a212}</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{87718f89-9d75-4009-bebf-4d0c5efd339d}</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{8a476fb4-1b56-4e46-8f0b-2953e0f8a0de}</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{53d95d39-b443-4c8f-bb36-f92459b7d013}</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{b5bddce4-0132-4803-9ed4-22af684c8f4e}</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{09506213-8000-4539-803f-990b846efd43}</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{4b16deaa-a3c0-450e-8f71-999a0e1040b5}</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{637e24be-119b-48f6-b595-4f57d138e14b}</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{8f5e7c0c-c7fc-436d-acc3-6e175c7625df}</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{7e8b23f5-93d6-4fc1-80ed-04ea7dedc7ae}</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{953f5737-32ac-4658-82a7-c589fc83c533}</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{f294e818-9473-4a3b-b04a-258eec50beaf}</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{6c94ee13-1a3f-4851-b071-341fe74d70f2}</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{31fdf2e1-a363-42f0-934b-c282fb732db6}</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{6612f516-ad46-491a-871f-c89df6061acc}</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{b13a2ca6-0562-4098-9f73-4fdbe8c1d4bf}</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{67bca00f-ee6c-43d7-a2cd-c0cbae8d6c09}</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{0b750f29-ec89-4128-abab-a03af2c2acce}</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{971dd6fe-e062-4535-b7f3-f6090867ac6a}</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{aea66274-5483-4ab1-b767-a4c1c9bc2c01}</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{d4282990-251a-4dde-bf62-f615e9a924f2}</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{92ed99c2-11c1-4848-98df-f7b6a548eea3}</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{783d849e-1797-4215-8ce4-3a6640d7bc18}</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{a66fd3dc-b0b0-408b-9a8e-d68550ff5bc5}</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{aaa14b3e-3f16-4b96-8821-31f95b3548c8}</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{0c4ba38d-6958-4880-adeb-2a1130c06891}</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{ee12ef7c-3142-42bc-a494-e2a4b7ecd71c}</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{9963d22a-20e4-4b77-a72b-aa228b429229}</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{0971c312-ce95-40a9-98c2-5d430a3ba05f}</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{d6c3d868-e125-406b-bec3-8a014c5b5b63}</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{3f669312-ba55-4360-a7a3-3c5da2d4b81e}</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{5f44ff7e-3a17-49a3-9584-5f9fcd36e468}</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{0854bf7c-1359-4e71-b228-81b2658865a4}</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{a6f73ffc-b25a-4934-8100-bd1b46308f4c}</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{e6d61279-c1b6-451d-8ba7-e2a6d3e1093e}</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50089dfc-6d93-4dad-b536-8f8c55d8d00b}">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dc3bc3bb-6938-4c5f-b5b9-ac3827a3849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f7fc9bd-f1a9-46e8-bfb0-8eeb590b6580}">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0172a3e3-b1c8-4ebd-949f-62d3c7a2a212}">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87718f89-9d75-4009-bebf-4d0c5efd339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a476fb4-1b56-4e46-8f0b-2953e0f8a0d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3d95d39-b443-4c8f-bb36-f92459b7d01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5bddce4-0132-4803-9ed4-22af684c8f4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09506213-8000-4539-803f-990b846efd4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4b16deaa-a3c0-450e-8f71-999a0e1040b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637e24be-119b-48f6-b595-4f57d138e14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f5e7c0c-c7fc-436d-acc3-6e175c7625d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7e8b23f5-93d6-4fc1-80ed-04ea7dedc7ae}">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53f5737-32ac-4658-82a7-c589fc83c533}">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f294e818-9473-4a3b-b04a-258eec50beaf}">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6c94ee13-1a3f-4851-b071-341fe74d70f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1fdf2e1-a363-42f0-934b-c282fb732db6}">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6612f516-ad46-491a-871f-c89df6061acc}">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13a2ca6-0562-4098-9f73-4fdbe8c1d4bf}">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67bca00f-ee6c-43d7-a2cd-c0cbae8d6c09}">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b750f29-ec89-4128-abab-a03af2c2acc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971dd6fe-e062-4535-b7f3-f6090867ac6a}">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aea66274-5483-4ab1-b767-a4c1c9bc2c0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4282990-251a-4dde-bf62-f615e9a924f2}">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2ed99c2-11c1-4848-98df-f7b6a548eea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783d849e-1797-4215-8ce4-3a6640d7bc18}">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66fd3dc-b0b0-408b-9a8e-d68550ff5bc5}">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aaa14b3e-3f16-4b96-8821-31f95b3548c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c4ba38d-6958-4880-adeb-2a1130c0689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e12ef7c-3142-42bc-a494-e2a4b7ecd71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963d22a-20e4-4b77-a72b-aa228b42922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971c312-ce95-40a9-98c2-5d430a3ba05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6c3d868-e125-406b-bec3-8a014c5b5b63}">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3f669312-ba55-4360-a7a3-3c5da2d4b81e}">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5f44ff7e-3a17-49a3-9584-5f9fcd36e46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0854bf7c-1359-4e71-b228-81b2658865a4}">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a6f73ffc-b25a-4934-8100-bd1b46308f4c}">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e6d61279-c1b6-451d-8ba7-e2a6d3e1093e}">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C30" sqref="C30"/>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3"/>
    </row>
    <row r="2" spans="2:5" ht="15.75">
      <c r="B2" s="362"/>
      <c r="C2" s="362"/>
      <c r="D2" s="362"/>
      <c r="E2" s="362"/>
    </row>
    <row r="3" spans="2:5" ht="15.75">
      <c r="B3" s="355" t="s">
        <v>302</v>
      </c>
      <c r="C3" s="355"/>
      <c r="D3" s="355"/>
      <c r="E3" s="355"/>
    </row>
    <row r="4" spans="2:5" ht="15.75">
      <c r="B4" s="365" t="s">
        <v>304</v>
      </c>
      <c r="C4" s="365"/>
      <c r="D4" s="365"/>
      <c r="E4" s="365"/>
    </row>
    <row r="5" spans="2:5" ht="15.75">
      <c r="B5" s="32"/>
      <c r="C5" s="10"/>
      <c r="D5" s="10"/>
      <c r="E5" s="36"/>
    </row>
    <row r="6" spans="1:5" ht="15">
      <c r="A6" s="350" t="s">
        <v>209</v>
      </c>
      <c r="B6" s="351"/>
      <c r="C6" s="353"/>
      <c r="D6" s="354"/>
      <c r="E6" s="360" t="s">
        <v>213</v>
      </c>
    </row>
    <row r="7" spans="1:5" ht="15">
      <c r="A7" s="350"/>
      <c r="B7" s="351"/>
      <c r="C7" s="363" t="s">
        <v>214</v>
      </c>
      <c r="D7" s="364"/>
      <c r="E7" s="360"/>
    </row>
    <row r="8" spans="1:5" ht="15">
      <c r="A8" s="350"/>
      <c r="B8" s="351"/>
      <c r="C8" s="358"/>
      <c r="D8" s="359"/>
      <c r="E8" s="322"/>
    </row>
    <row r="9" spans="1:5" ht="15.75" thickBot="1">
      <c r="A9" s="44" t="s">
        <v>254</v>
      </c>
      <c r="B9" s="44"/>
      <c r="C9" s="84">
        <v>2019</v>
      </c>
      <c r="D9" s="84">
        <v>2020</v>
      </c>
      <c r="E9" s="84" t="s">
        <v>127</v>
      </c>
    </row>
    <row r="10" spans="1:5" ht="16.5" thickBot="1" thickTop="1">
      <c r="A10" s="361"/>
      <c r="B10" s="361"/>
      <c r="C10" s="361"/>
      <c r="D10" s="361"/>
      <c r="E10" s="361"/>
    </row>
    <row r="11" spans="1:8" ht="25.5" customHeight="1" thickTop="1">
      <c r="A11" s="75" t="s">
        <v>17</v>
      </c>
      <c r="B11" s="201" t="s">
        <v>143</v>
      </c>
      <c r="C11" s="152">
        <v>5632</v>
      </c>
      <c r="D11" s="152">
        <v>4902</v>
      </c>
      <c r="E11" s="153">
        <v>-12.961647727272727</v>
      </c>
      <c r="F11" s="2"/>
      <c r="G11" s="55"/>
      <c r="H11" s="2"/>
    </row>
    <row r="12" spans="1:8" ht="15" customHeight="1">
      <c r="A12" s="72"/>
      <c r="B12" s="71" t="s">
        <v>153</v>
      </c>
      <c r="C12" s="244">
        <v>5605</v>
      </c>
      <c r="D12" s="110">
        <v>4868</v>
      </c>
      <c r="E12" s="253">
        <v>-13.148974130240857</v>
      </c>
      <c r="F12" s="55"/>
      <c r="G12" s="56"/>
      <c r="H12" s="2"/>
    </row>
    <row r="13" spans="1:8" ht="15" customHeight="1">
      <c r="A13" s="73"/>
      <c r="B13" s="195" t="s">
        <v>68</v>
      </c>
      <c r="C13" s="244">
        <v>27</v>
      </c>
      <c r="D13" s="110">
        <v>34</v>
      </c>
      <c r="E13" s="253">
        <v>25.925925925925924</v>
      </c>
      <c r="F13" s="68"/>
      <c r="G13" s="3"/>
      <c r="H13" s="2"/>
    </row>
    <row r="14" spans="1:9" ht="23.25" customHeight="1">
      <c r="A14" s="72" t="s">
        <v>18</v>
      </c>
      <c r="B14" s="71" t="s">
        <v>170</v>
      </c>
      <c r="C14" s="81">
        <v>1477</v>
      </c>
      <c r="D14" s="81">
        <v>1192</v>
      </c>
      <c r="E14" s="42">
        <v>-19.29587000677048</v>
      </c>
      <c r="F14" s="59"/>
      <c r="G14" s="59"/>
      <c r="H14" s="59"/>
      <c r="I14" s="55"/>
    </row>
    <row r="15" spans="1:9" ht="15" customHeight="1">
      <c r="A15" s="72"/>
      <c r="B15" s="71" t="s">
        <v>152</v>
      </c>
      <c r="C15" s="244">
        <v>1437</v>
      </c>
      <c r="D15" s="110">
        <v>1173</v>
      </c>
      <c r="E15" s="254">
        <v>-18.37160751565762</v>
      </c>
      <c r="F15" s="55"/>
      <c r="G15" s="68"/>
      <c r="H15" s="47"/>
      <c r="I15" s="55"/>
    </row>
    <row r="16" spans="1:8" ht="15" customHeight="1">
      <c r="A16" s="73"/>
      <c r="B16" s="195" t="s">
        <v>69</v>
      </c>
      <c r="C16" s="244">
        <v>40</v>
      </c>
      <c r="D16" s="110">
        <v>19</v>
      </c>
      <c r="E16" s="254">
        <v>-52.5</v>
      </c>
      <c r="F16" s="59"/>
      <c r="G16" s="56"/>
      <c r="H16" s="2"/>
    </row>
    <row r="17" spans="1:8" ht="25.5" customHeight="1">
      <c r="A17" s="72" t="s">
        <v>19</v>
      </c>
      <c r="B17" s="196" t="s">
        <v>144</v>
      </c>
      <c r="C17" s="81">
        <v>908</v>
      </c>
      <c r="D17" s="81">
        <v>645</v>
      </c>
      <c r="E17" s="42">
        <v>-28.9647577092511</v>
      </c>
      <c r="F17" s="66"/>
      <c r="G17" s="55"/>
      <c r="H17" s="2"/>
    </row>
    <row r="18" spans="1:8" ht="15" customHeight="1">
      <c r="A18" s="72"/>
      <c r="B18" s="71" t="s">
        <v>152</v>
      </c>
      <c r="C18" s="244">
        <v>905</v>
      </c>
      <c r="D18" s="110">
        <v>632</v>
      </c>
      <c r="E18" s="253">
        <v>-30.165745856353592</v>
      </c>
      <c r="F18" s="3"/>
      <c r="H18" s="2"/>
    </row>
    <row r="19" spans="1:8" ht="15" customHeight="1">
      <c r="A19" s="73"/>
      <c r="B19" s="195" t="s">
        <v>66</v>
      </c>
      <c r="C19" s="244">
        <v>3</v>
      </c>
      <c r="D19" s="110">
        <v>13</v>
      </c>
      <c r="E19" s="254">
        <v>333.33333333333337</v>
      </c>
      <c r="F19" s="3"/>
      <c r="H19" s="2"/>
    </row>
    <row r="20" spans="1:8" ht="25.5" customHeight="1">
      <c r="A20" s="72" t="s">
        <v>20</v>
      </c>
      <c r="B20" s="71" t="s">
        <v>67</v>
      </c>
      <c r="C20" s="81">
        <v>62</v>
      </c>
      <c r="D20" s="81">
        <v>58</v>
      </c>
      <c r="E20" s="78">
        <v>-6.451612903225806</v>
      </c>
      <c r="F20" s="55"/>
      <c r="G20" s="55"/>
      <c r="H20" s="2"/>
    </row>
    <row r="21" spans="1:8" ht="15" customHeight="1">
      <c r="A21" s="72"/>
      <c r="B21" s="71" t="s">
        <v>152</v>
      </c>
      <c r="C21" s="244">
        <v>58</v>
      </c>
      <c r="D21" s="110">
        <v>56</v>
      </c>
      <c r="E21" s="253">
        <v>-3.4482758620689653</v>
      </c>
      <c r="F21" s="3"/>
      <c r="H21" s="2"/>
    </row>
    <row r="22" spans="1:8" ht="15" customHeight="1">
      <c r="A22" s="73"/>
      <c r="B22" s="195" t="s">
        <v>69</v>
      </c>
      <c r="C22" s="244">
        <v>4</v>
      </c>
      <c r="D22" s="110">
        <v>2</v>
      </c>
      <c r="E22" s="253">
        <v>-50</v>
      </c>
      <c r="F22" s="3"/>
      <c r="H22" s="2"/>
    </row>
    <row r="23" spans="1:8" ht="27.75" customHeight="1">
      <c r="A23" s="72" t="s">
        <v>21</v>
      </c>
      <c r="B23" s="71" t="s">
        <v>171</v>
      </c>
      <c r="C23" s="81">
        <v>7697</v>
      </c>
      <c r="D23" s="81">
        <v>6549</v>
      </c>
      <c r="E23" s="42">
        <v>-14.914901909835002</v>
      </c>
      <c r="F23" s="3"/>
      <c r="H23" s="2"/>
    </row>
    <row r="24" spans="1:8" ht="15" customHeight="1">
      <c r="A24" s="72"/>
      <c r="B24" s="71" t="s">
        <v>152</v>
      </c>
      <c r="C24" s="244">
        <v>7681</v>
      </c>
      <c r="D24" s="110">
        <v>6534</v>
      </c>
      <c r="E24" s="254">
        <v>-14.932951438614763</v>
      </c>
      <c r="F24" s="3"/>
      <c r="H24" s="2"/>
    </row>
    <row r="25" spans="1:8" ht="15" customHeight="1" thickBot="1">
      <c r="A25" s="174"/>
      <c r="B25" s="175" t="s">
        <v>66</v>
      </c>
      <c r="C25" s="246">
        <v>16</v>
      </c>
      <c r="D25" s="182">
        <v>15</v>
      </c>
      <c r="E25" s="255">
        <v>-6.25</v>
      </c>
      <c r="F25" s="3"/>
      <c r="H25" s="2"/>
    </row>
    <row r="26" spans="3:6" ht="15">
      <c r="C26" s="55"/>
      <c r="D26" s="55"/>
      <c r="F26" s="55"/>
    </row>
    <row r="27" spans="3:6" ht="15">
      <c r="C27" s="55"/>
      <c r="D27" s="55"/>
      <c r="F27" s="55"/>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{8e50ab7e-ddd0-4ad4-a4de-32c717ac8b32}</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{2ed0a4be-8101-4452-a662-232a81ba2d61}</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{f07dc640-2f0f-4c8a-bf8a-9ca6155cd8c1}</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{612c5d49-5eff-4962-86e3-ee54be1352b2}</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{dc4d424a-26e5-4417-a444-737d80d708af}</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{1cc227bc-af79-4340-9e49-21045a763781}</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{35fa32f6-5ecd-4415-8675-b271c31658f6}</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{2f1f0a2f-fb2c-4468-9db0-ae8214251d10}</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{d6f78e44-b3b4-467c-9bdb-bf8789fdb10e}</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{04f58e2c-42b3-4c22-9631-cf3195ed4933}</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{fff20b9d-55eb-42a5-9a72-65d4518c5470}</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{006066ab-ea0c-4ced-974f-752013af20fe}</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{4be59671-a5e7-41ef-8000-43c5645d7a2f}</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{25cdc2df-6797-436c-a05c-95cd00878c4e}</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{712a1f16-bb1c-4411-8e53-1328b3c4969d}</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{bafc1334-72ae-4b28-a611-c865aed2ea7f}</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{2bfd57fc-36a5-4863-b83b-63def20407bb}</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{13ce31e1-54cb-47f6-9c8d-08640218bb20}</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{d2038a31-caab-4887-b39a-a58a384d21fa}</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{4c0e2c7d-1eb2-4907-89f9-cef76018294d}</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{48910d85-1206-4c24-83ed-332db88f3c4f}</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{c07b4a47-9a23-4246-bd43-b43b123a9c69}</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{d1640594-16e8-4837-b008-39ead0776b6b}</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{42cde000-1a9f-478c-aa38-32ea3c1ee477}</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{3314c7de-7ed4-4c0c-a2f7-8dec1d4c3009}</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{c925e47c-2dbe-4bf9-b768-1e1aa5cd5d5a}</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{29bf62e3-c858-401d-8a90-88c4b72c672d}</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{19ba25a8-d449-4c98-a74c-3fde122e456f}</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{48b0ab99-90f1-460b-88f3-229e2c6b2fed}</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{63fb5071-c809-4750-934a-7c71b9b56f69}</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{fd40f458-b6ff-4687-ace8-f4d8f276aa82}</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{447f481d-ae80-4979-817c-88de760f838b}</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{09918678-008b-4b60-af0e-75732b14b651}</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{7ed7d926-ca9f-49e7-8cd9-698ebb84a4fa}</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{7f889d4c-da9e-497a-a600-d4bab0e3ca46}</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{f0beabe1-c267-4155-94ff-4b6ed9adeb9f}</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{f9f38ce9-2cf3-4710-b1eb-209ca1d4b3d3}</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{9515fcdd-9c22-4e2c-a534-300001469cee}</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{aa1e53b7-3148-491f-a63d-417371e4754e}</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{7eced847-2da2-452f-884b-2d8a4341cf57}</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{30520989-1220-40aa-b689-d95fa087b78e}</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{eb24c43c-54bf-4e2f-8447-52d8f0431d73}</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{c1c5c8f6-b570-4d85-a915-caf075e8d544}</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{792671b2-dfdb-425c-a196-736ed782cf3e}</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{8258c891-95b0-42fc-9d56-3cf73b5d10b4}</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8e50ab7e-ddd0-4ad4-a4de-32c717ac8b32}">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2ed0a4be-8101-4452-a662-232a81ba2d61}">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f07dc640-2f0f-4c8a-bf8a-9ca6155cd8c1}">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612c5d49-5eff-4962-86e3-ee54be1352b2}">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c4d424a-26e5-4417-a444-737d80d708af}">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1cc227bc-af79-4340-9e49-21045a763781}">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35fa32f6-5ecd-4415-8675-b271c31658f6}">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2f1f0a2f-fb2c-4468-9db0-ae8214251d10}">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d6f78e44-b3b4-467c-9bdb-bf8789fdb10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4f58e2c-42b3-4c22-9631-cf3195ed4933}">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fff20b9d-55eb-42a5-9a72-65d4518c5470}">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006066ab-ea0c-4ced-974f-752013af20f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be59671-a5e7-41ef-8000-43c5645d7a2f}">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25cdc2df-6797-436c-a05c-95cd00878c4e}">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712a1f16-bb1c-4411-8e53-1328b3c4969d}">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afc1334-72ae-4b28-a611-c865aed2ea7f}">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2bfd57fc-36a5-4863-b83b-63def20407b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3ce31e1-54cb-47f6-9c8d-08640218bb20}">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d2038a31-caab-4887-b39a-a58a384d21fa}">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c0e2c7d-1eb2-4907-89f9-cef76018294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48910d85-1206-4c24-83ed-332db88f3c4f}">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07b4a47-9a23-4246-bd43-b43b123a9c69}">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d1640594-16e8-4837-b008-39ead0776b6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42cde000-1a9f-478c-aa38-32ea3c1ee477}">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3314c7de-7ed4-4c0c-a2f7-8dec1d4c300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c925e47c-2dbe-4bf9-b768-1e1aa5cd5d5a}">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29bf62e3-c858-401d-8a90-88c4b72c672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9ba25a8-d449-4c98-a74c-3fde122e456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8b0ab99-90f1-460b-88f3-229e2c6b2fe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3fb5071-c809-4750-934a-7c71b9b56f6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d40f458-b6ff-4687-ace8-f4d8f276aa8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47f481d-ae80-4979-817c-88de760f838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9918678-008b-4b60-af0e-75732b14b65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ed7d926-ca9f-49e7-8cd9-698ebb84a4f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7f889d4c-da9e-497a-a600-d4bab0e3ca4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0beabe1-c267-4155-94ff-4b6ed9adeb9f}">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9f38ce9-2cf3-4710-b1eb-209ca1d4b3d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515fcdd-9c22-4e2c-a534-300001469cee}">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a1e53b7-3148-491f-a63d-417371e4754e}">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7eced847-2da2-452f-884b-2d8a4341cf57}">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30520989-1220-40aa-b689-d95fa087b78e}">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eb24c43c-54bf-4e2f-8447-52d8f0431d73}">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1c5c8f6-b570-4d85-a915-caf075e8d544}">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792671b2-dfdb-425c-a196-736ed782cf3e}">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8258c891-95b0-42fc-9d56-3cf73b5d10b4}">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S15" sqref="S15"/>
    </sheetView>
  </sheetViews>
  <sheetFormatPr defaultColWidth="11.421875" defaultRowHeight="15"/>
  <cols>
    <col min="1" max="1" width="28.57421875" style="9" customWidth="1"/>
    <col min="2" max="2" width="8.421875" style="9" customWidth="1"/>
    <col min="3" max="3" width="8.8515625" style="9" customWidth="1"/>
    <col min="4" max="4" width="8.7109375" style="9" customWidth="1"/>
    <col min="5" max="6" width="7.7109375" style="9" customWidth="1"/>
    <col min="7" max="7" width="11.140625" style="9" customWidth="1"/>
    <col min="8" max="9" width="8.421875" style="9" customWidth="1"/>
    <col min="10" max="10" width="9.7109375" style="9" customWidth="1"/>
    <col min="11" max="11" width="8.00390625" style="9" customWidth="1"/>
    <col min="12" max="12" width="9.8515625" style="9" customWidth="1"/>
    <col min="13" max="13" width="10.28125" style="9" customWidth="1"/>
    <col min="14" max="16384" width="11.421875" style="9" customWidth="1"/>
  </cols>
  <sheetData>
    <row r="3" spans="1:69" s="5" customFormat="1" ht="15.75" customHeight="1">
      <c r="A3" s="362" t="s">
        <v>106</v>
      </c>
      <c r="B3" s="362"/>
      <c r="C3" s="362"/>
      <c r="D3" s="362"/>
      <c r="E3" s="362"/>
      <c r="F3" s="362"/>
      <c r="G3" s="362"/>
      <c r="H3" s="362"/>
      <c r="I3" s="362"/>
      <c r="J3" s="362"/>
      <c r="K3" s="362"/>
      <c r="L3" s="362"/>
      <c r="M3" s="36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1" t="s">
        <v>175</v>
      </c>
      <c r="B4" s="371"/>
      <c r="C4" s="371"/>
      <c r="D4" s="371"/>
      <c r="E4" s="371"/>
      <c r="F4" s="371"/>
      <c r="G4" s="371"/>
      <c r="H4" s="371"/>
      <c r="I4" s="371"/>
      <c r="J4" s="371"/>
      <c r="K4" s="371"/>
      <c r="L4" s="371"/>
      <c r="M4" s="371"/>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8" t="s">
        <v>85</v>
      </c>
      <c r="P5" s="362"/>
      <c r="Q5" s="362"/>
      <c r="R5" s="362"/>
      <c r="S5" s="362"/>
      <c r="T5" s="362"/>
      <c r="U5" s="362"/>
      <c r="V5" s="362"/>
      <c r="W5" s="362"/>
      <c r="X5" s="362"/>
      <c r="Y5" s="362"/>
      <c r="Z5" s="362"/>
      <c r="AA5" s="362"/>
      <c r="AB5" s="362"/>
    </row>
    <row r="6" spans="1:196" s="11" customFormat="1" ht="20.25" customHeight="1" thickBot="1" thickTop="1">
      <c r="A6" s="372" t="s">
        <v>215</v>
      </c>
      <c r="B6" s="366" t="s">
        <v>255</v>
      </c>
      <c r="C6" s="367"/>
      <c r="D6" s="367"/>
      <c r="E6" s="367"/>
      <c r="F6" s="367"/>
      <c r="G6" s="367"/>
      <c r="H6" s="367"/>
      <c r="I6" s="367"/>
      <c r="J6" s="367"/>
      <c r="K6" s="367"/>
      <c r="L6" s="367"/>
      <c r="M6" s="368"/>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73"/>
      <c r="B7" s="328" t="s">
        <v>256</v>
      </c>
      <c r="C7" s="329" t="s">
        <v>257</v>
      </c>
      <c r="D7" s="329" t="s">
        <v>258</v>
      </c>
      <c r="E7" s="330" t="s">
        <v>259</v>
      </c>
      <c r="F7" s="330" t="s">
        <v>260</v>
      </c>
      <c r="G7" s="331" t="s">
        <v>261</v>
      </c>
      <c r="H7" s="330" t="s">
        <v>262</v>
      </c>
      <c r="I7" s="330" t="s">
        <v>263</v>
      </c>
      <c r="J7" s="332" t="s">
        <v>264</v>
      </c>
      <c r="K7" s="330" t="s">
        <v>265</v>
      </c>
      <c r="L7" s="330" t="s">
        <v>266</v>
      </c>
      <c r="M7" s="330" t="s">
        <v>267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55"/>
      <c r="B8" s="155"/>
      <c r="C8" s="155"/>
      <c r="D8" s="155"/>
      <c r="E8" s="155"/>
      <c r="F8" s="155"/>
      <c r="G8" s="155"/>
      <c r="H8" s="155"/>
      <c r="I8" s="155"/>
      <c r="J8" s="155"/>
      <c r="K8" s="155"/>
      <c r="L8" s="154"/>
      <c r="M8" s="155"/>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56" t="s">
        <v>97</v>
      </c>
      <c r="B9" s="256">
        <v>249</v>
      </c>
      <c r="C9" s="256">
        <v>178</v>
      </c>
      <c r="D9" s="256">
        <v>56</v>
      </c>
      <c r="E9" s="256">
        <v>59</v>
      </c>
      <c r="F9" s="256">
        <v>94</v>
      </c>
      <c r="G9" s="256">
        <v>76</v>
      </c>
      <c r="H9" s="256">
        <v>114</v>
      </c>
      <c r="I9" s="256">
        <v>87</v>
      </c>
      <c r="J9" s="256">
        <v>65</v>
      </c>
      <c r="K9" s="256">
        <v>121</v>
      </c>
      <c r="L9" s="256">
        <v>59</v>
      </c>
      <c r="M9" s="256">
        <v>34</v>
      </c>
      <c r="N9" s="50"/>
      <c r="O9" s="10"/>
      <c r="P9" s="5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57" t="s">
        <v>96</v>
      </c>
      <c r="B10" s="258" t="s">
        <v>93</v>
      </c>
      <c r="C10" s="259">
        <v>-28.51</v>
      </c>
      <c r="D10" s="260">
        <v>-68.54</v>
      </c>
      <c r="E10" s="261">
        <v>5.357142857142857</v>
      </c>
      <c r="F10" s="261">
        <v>59.32203389830508</v>
      </c>
      <c r="G10" s="335">
        <v>-19.148936170212767</v>
      </c>
      <c r="H10" s="261">
        <v>50</v>
      </c>
      <c r="I10" s="259">
        <v>-23.684210526315788</v>
      </c>
      <c r="J10" s="259">
        <v>-25.287356321839084</v>
      </c>
      <c r="K10" s="261">
        <v>86.15384615384616</v>
      </c>
      <c r="L10" s="259">
        <v>-51.2396694214876</v>
      </c>
      <c r="M10" s="259">
        <v>-42.3728813559322</v>
      </c>
      <c r="N10" s="10"/>
      <c r="P10" s="52"/>
      <c r="Q10" s="52"/>
      <c r="R10" s="52"/>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58" t="s">
        <v>174</v>
      </c>
      <c r="B11" s="257">
        <v>550.17</v>
      </c>
      <c r="C11" s="257">
        <v>416.43</v>
      </c>
      <c r="D11" s="257">
        <v>106.8</v>
      </c>
      <c r="E11" s="257">
        <v>119.11399999999999</v>
      </c>
      <c r="F11" s="257">
        <v>223.74600999999998</v>
      </c>
      <c r="G11" s="257">
        <v>335.85926735999993</v>
      </c>
      <c r="H11" s="257">
        <v>218.2104</v>
      </c>
      <c r="I11" s="257">
        <v>189.22</v>
      </c>
      <c r="J11" s="257">
        <v>312.46000000000004</v>
      </c>
      <c r="K11" s="257">
        <v>221.08</v>
      </c>
      <c r="L11" s="257">
        <v>117.33</v>
      </c>
      <c r="M11" s="257">
        <v>67.22999999999999</v>
      </c>
      <c r="N11" s="50"/>
      <c r="O11" s="50"/>
      <c r="P11" s="6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59" t="s">
        <v>98</v>
      </c>
      <c r="B12" s="262" t="s">
        <v>93</v>
      </c>
      <c r="C12" s="263">
        <v>-24.31</v>
      </c>
      <c r="D12" s="263">
        <v>-74.38</v>
      </c>
      <c r="E12" s="264">
        <v>11.529962546816472</v>
      </c>
      <c r="F12" s="264">
        <v>87.84190775223736</v>
      </c>
      <c r="G12" s="264">
        <v>50.107377271219256</v>
      </c>
      <c r="H12" s="263">
        <v>-35.029215744073774</v>
      </c>
      <c r="I12" s="263">
        <v>-13.285526262726247</v>
      </c>
      <c r="J12" s="264">
        <v>65.13053588415603</v>
      </c>
      <c r="K12" s="263">
        <v>-29.245343403955708</v>
      </c>
      <c r="L12" s="263">
        <v>-46.92871358784151</v>
      </c>
      <c r="M12" s="263">
        <v>-42.70007670672463</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2"/>
      <c r="P13" s="52"/>
      <c r="Q13" s="52"/>
      <c r="R13" s="53"/>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70" t="s">
        <v>86</v>
      </c>
      <c r="B15" s="370"/>
      <c r="C15" s="370"/>
      <c r="D15" s="370"/>
      <c r="E15" s="30"/>
      <c r="F15" s="30"/>
      <c r="G15" s="30" t="s">
        <v>99</v>
      </c>
      <c r="H15" s="30" t="s">
        <v>100</v>
      </c>
      <c r="I15" s="30"/>
      <c r="J15" s="30"/>
      <c r="K15" s="30"/>
      <c r="L15" s="30"/>
      <c r="M15" s="30"/>
    </row>
    <row r="16" spans="1:13" ht="15" customHeight="1">
      <c r="A16" s="374" t="s">
        <v>154</v>
      </c>
      <c r="B16" s="374"/>
      <c r="C16" s="374"/>
      <c r="D16" s="374"/>
      <c r="E16" s="109"/>
      <c r="G16" s="369" t="s">
        <v>173</v>
      </c>
      <c r="H16" s="369"/>
      <c r="I16" s="369"/>
      <c r="J16" s="369"/>
      <c r="K16" s="369"/>
      <c r="L16" s="369"/>
      <c r="M16" s="111"/>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70"/>
      <c r="C42" s="370"/>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70"/>
      <c r="C69" s="370"/>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0">
    <mergeCell ref="B6:M6"/>
    <mergeCell ref="G16:L16"/>
    <mergeCell ref="A3:M3"/>
    <mergeCell ref="B42:C42"/>
    <mergeCell ref="B69:C69"/>
    <mergeCell ref="P5:AB5"/>
    <mergeCell ref="A4:M4"/>
    <mergeCell ref="A6:A7"/>
    <mergeCell ref="A16:D16"/>
    <mergeCell ref="A15:D15"/>
  </mergeCells>
  <conditionalFormatting sqref="A11">
    <cfRule type="dataBar" priority="11" dxfId="0">
      <dataBar>
        <cfvo type="min"/>
        <cfvo type="max"/>
        <color rgb="FF63C384"/>
      </dataBar>
      <extLst>
        <ext xmlns:x14="http://schemas.microsoft.com/office/spreadsheetml/2009/9/main" uri="{B025F937-C7B1-47D3-B67F-A62EFF666E3E}">
          <x14:id>{888033db-ddc5-4c7a-b7bd-ad3036c1c9d0}</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888033db-ddc5-4c7a-b7bd-ad3036c1c9d0}">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Q28" sqref="Q28"/>
    </sheetView>
  </sheetViews>
  <sheetFormatPr defaultColWidth="11.421875" defaultRowHeight="15"/>
  <cols>
    <col min="1" max="1" width="24.8515625" style="9" customWidth="1"/>
    <col min="2" max="2" width="10.00390625" style="9" customWidth="1"/>
    <col min="3" max="3" width="10.421875" style="9" customWidth="1"/>
    <col min="4" max="4" width="9.7109375" style="9" customWidth="1"/>
    <col min="5" max="5" width="8.42187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62" t="s">
        <v>82</v>
      </c>
      <c r="B3" s="362"/>
      <c r="C3" s="362"/>
      <c r="D3" s="362"/>
      <c r="E3" s="362"/>
      <c r="F3" s="362"/>
      <c r="G3" s="362"/>
      <c r="H3" s="362"/>
      <c r="I3" s="362"/>
      <c r="J3" s="362"/>
      <c r="K3" s="362"/>
      <c r="L3" s="362"/>
      <c r="M3" s="36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8" t="s">
        <v>155</v>
      </c>
      <c r="B4" s="378"/>
      <c r="C4" s="378"/>
      <c r="D4" s="378"/>
      <c r="E4" s="378"/>
      <c r="F4" s="378"/>
      <c r="G4" s="378"/>
      <c r="H4" s="378"/>
      <c r="I4" s="378"/>
      <c r="J4" s="378"/>
      <c r="K4" s="378"/>
      <c r="L4" s="378"/>
      <c r="M4" s="378"/>
      <c r="N4" s="4"/>
      <c r="O4" s="51"/>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9" t="s">
        <v>119</v>
      </c>
    </row>
    <row r="6" spans="1:196" s="11" customFormat="1" ht="21" customHeight="1" thickBot="1" thickTop="1">
      <c r="A6" s="375" t="s">
        <v>216</v>
      </c>
      <c r="B6" s="366" t="s">
        <v>255</v>
      </c>
      <c r="C6" s="367"/>
      <c r="D6" s="367"/>
      <c r="E6" s="367"/>
      <c r="F6" s="367"/>
      <c r="G6" s="367"/>
      <c r="H6" s="367"/>
      <c r="I6" s="367"/>
      <c r="J6" s="367"/>
      <c r="K6" s="367"/>
      <c r="L6" s="367"/>
      <c r="M6" s="368"/>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76"/>
      <c r="B7" s="328" t="s">
        <v>256</v>
      </c>
      <c r="C7" s="329" t="s">
        <v>257</v>
      </c>
      <c r="D7" s="329" t="s">
        <v>258</v>
      </c>
      <c r="E7" s="330" t="s">
        <v>259</v>
      </c>
      <c r="F7" s="330" t="s">
        <v>260</v>
      </c>
      <c r="G7" s="331" t="s">
        <v>261</v>
      </c>
      <c r="H7" s="330" t="s">
        <v>262</v>
      </c>
      <c r="I7" s="330" t="s">
        <v>263</v>
      </c>
      <c r="J7" s="332" t="s">
        <v>264</v>
      </c>
      <c r="K7" s="330" t="s">
        <v>265</v>
      </c>
      <c r="L7" s="330" t="s">
        <v>266</v>
      </c>
      <c r="M7" s="330" t="s">
        <v>267</v>
      </c>
      <c r="N7" s="53"/>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8"/>
      <c r="B8" s="39"/>
      <c r="C8" s="39"/>
      <c r="D8" s="39"/>
      <c r="E8" s="39"/>
      <c r="F8" s="39"/>
      <c r="G8" s="39"/>
      <c r="H8" s="39"/>
      <c r="I8" s="39"/>
      <c r="J8" s="39"/>
      <c r="K8" s="40"/>
      <c r="L8" s="40"/>
      <c r="M8" s="40"/>
      <c r="N8" s="61"/>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56" t="s">
        <v>88</v>
      </c>
      <c r="B9" s="265">
        <v>62</v>
      </c>
      <c r="C9" s="265">
        <v>62</v>
      </c>
      <c r="D9" s="265">
        <v>53</v>
      </c>
      <c r="E9" s="265">
        <v>24</v>
      </c>
      <c r="F9" s="265">
        <v>56</v>
      </c>
      <c r="G9" s="265">
        <v>58</v>
      </c>
      <c r="H9" s="265">
        <v>66</v>
      </c>
      <c r="I9" s="265">
        <v>77</v>
      </c>
      <c r="J9" s="265">
        <v>45</v>
      </c>
      <c r="K9" s="265">
        <v>57</v>
      </c>
      <c r="L9" s="265">
        <v>39</v>
      </c>
      <c r="M9" s="265">
        <v>46</v>
      </c>
      <c r="N9" s="86"/>
      <c r="O9" s="57"/>
      <c r="P9" s="57"/>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57" t="s">
        <v>64</v>
      </c>
      <c r="B10" s="266" t="s">
        <v>93</v>
      </c>
      <c r="C10" s="268">
        <v>0</v>
      </c>
      <c r="D10" s="338">
        <v>-14.516129032258066</v>
      </c>
      <c r="E10" s="267">
        <v>-54.71698113207547</v>
      </c>
      <c r="F10" s="268">
        <v>133.33333333333331</v>
      </c>
      <c r="G10" s="336">
        <v>3.571428571428571</v>
      </c>
      <c r="H10" s="267">
        <v>-9.41</v>
      </c>
      <c r="I10" s="268">
        <v>40.26</v>
      </c>
      <c r="J10" s="267">
        <v>-49.07</v>
      </c>
      <c r="K10" s="268">
        <v>26.666666666666668</v>
      </c>
      <c r="L10" s="267">
        <v>-31.57894736842105</v>
      </c>
      <c r="M10" s="268">
        <v>17.94871794871795</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58" t="s">
        <v>94</v>
      </c>
      <c r="B11" s="269">
        <v>221.23</v>
      </c>
      <c r="C11" s="269">
        <v>161.08</v>
      </c>
      <c r="D11" s="269">
        <v>272.55</v>
      </c>
      <c r="E11" s="269">
        <v>361.44</v>
      </c>
      <c r="F11" s="269">
        <v>104.509</v>
      </c>
      <c r="G11" s="269">
        <v>260.65000000000003</v>
      </c>
      <c r="H11" s="269">
        <v>178.50070000000002</v>
      </c>
      <c r="I11" s="269">
        <v>267.43129999999996</v>
      </c>
      <c r="J11" s="269">
        <v>187.39</v>
      </c>
      <c r="K11" s="269">
        <v>501.47486000000004</v>
      </c>
      <c r="L11" s="269">
        <v>84.02475313000001</v>
      </c>
      <c r="M11" s="269">
        <v>128.16474</v>
      </c>
      <c r="N11" s="50"/>
      <c r="O11" s="57"/>
      <c r="P11" s="57"/>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59" t="s">
        <v>65</v>
      </c>
      <c r="B12" s="270" t="s">
        <v>93</v>
      </c>
      <c r="C12" s="271">
        <v>-27.18889843149662</v>
      </c>
      <c r="D12" s="272">
        <v>69.20163893717407</v>
      </c>
      <c r="E12" s="272">
        <v>32.61419922949917</v>
      </c>
      <c r="F12" s="271">
        <v>-71.08538069942452</v>
      </c>
      <c r="G12" s="272">
        <v>149.4043575194481</v>
      </c>
      <c r="H12" s="271">
        <v>-35.93</v>
      </c>
      <c r="I12" s="272">
        <v>105.18</v>
      </c>
      <c r="J12" s="271">
        <v>-70.26</v>
      </c>
      <c r="K12" s="272">
        <v>167.61025668392128</v>
      </c>
      <c r="L12" s="271">
        <v>-83.24447348566984</v>
      </c>
      <c r="M12" s="272">
        <v>52.53212324433518</v>
      </c>
      <c r="N12" s="139"/>
      <c r="Q12" s="137"/>
      <c r="R12" s="337"/>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6"/>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G14" s="15"/>
      <c r="H14" s="7"/>
      <c r="I14" s="8"/>
      <c r="J14" s="14"/>
      <c r="K14" s="14"/>
      <c r="L14" s="14"/>
    </row>
    <row r="15" spans="1:13" ht="13.5" customHeight="1">
      <c r="A15" s="370" t="s">
        <v>89</v>
      </c>
      <c r="B15" s="370"/>
      <c r="C15" s="370"/>
      <c r="D15" s="370"/>
      <c r="E15" s="30"/>
      <c r="G15" s="370" t="s">
        <v>87</v>
      </c>
      <c r="H15" s="370"/>
      <c r="I15" s="370"/>
      <c r="J15" s="370"/>
      <c r="K15" s="370"/>
      <c r="L15" s="370"/>
      <c r="M15" s="370"/>
    </row>
    <row r="16" spans="1:17" ht="13.5" customHeight="1">
      <c r="A16" s="379" t="s">
        <v>156</v>
      </c>
      <c r="B16" s="379"/>
      <c r="C16" s="379"/>
      <c r="D16" s="379"/>
      <c r="E16" s="109"/>
      <c r="G16" s="374" t="s">
        <v>133</v>
      </c>
      <c r="H16" s="374"/>
      <c r="I16" s="374"/>
      <c r="J16" s="374"/>
      <c r="K16" s="374"/>
      <c r="L16" s="374"/>
      <c r="M16" s="374"/>
      <c r="N16" s="109"/>
      <c r="O16" s="109"/>
      <c r="P16" s="109"/>
      <c r="Q16" s="109"/>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77"/>
      <c r="H36" s="377"/>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70"/>
      <c r="C69" s="370"/>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0">
    <mergeCell ref="G16:M16"/>
    <mergeCell ref="B6:M6"/>
    <mergeCell ref="G15:M15"/>
    <mergeCell ref="A3:M3"/>
    <mergeCell ref="A6:A7"/>
    <mergeCell ref="B69:C69"/>
    <mergeCell ref="G36:H36"/>
    <mergeCell ref="A4:M4"/>
    <mergeCell ref="A15:D15"/>
    <mergeCell ref="A16:D16"/>
  </mergeCells>
  <conditionalFormatting sqref="N8">
    <cfRule type="dataBar" priority="92" dxfId="0">
      <dataBar>
        <cfvo type="min"/>
        <cfvo type="max"/>
        <color theme="1" tint="0.34999001026153564"/>
      </dataBar>
      <extLst>
        <ext xmlns:x14="http://schemas.microsoft.com/office/spreadsheetml/2009/9/main" uri="{B025F937-C7B1-47D3-B67F-A62EFF666E3E}">
          <x14:id>{d49c18df-ba90-48b4-b86e-0ff80bfcc568}</x14:id>
        </ext>
      </extLst>
    </cfRule>
    <cfRule type="dataBar" priority="93" dxfId="0">
      <dataBar>
        <cfvo type="min"/>
        <cfvo type="max"/>
        <color theme="1" tint="0.34999001026153564"/>
      </dataBar>
      <extLst>
        <ext xmlns:x14="http://schemas.microsoft.com/office/spreadsheetml/2009/9/main" uri="{B025F937-C7B1-47D3-B67F-A62EFF666E3E}">
          <x14:id>{9e75b45d-ccf7-4e38-8250-831170779e57}</x14:id>
        </ext>
      </extLst>
    </cfRule>
    <cfRule type="dataBar" priority="94" dxfId="0">
      <dataBar>
        <cfvo type="min"/>
        <cfvo type="max"/>
        <color theme="1" tint="0.34999001026153564"/>
      </dataBar>
      <extLst>
        <ext xmlns:x14="http://schemas.microsoft.com/office/spreadsheetml/2009/9/main" uri="{B025F937-C7B1-47D3-B67F-A62EFF666E3E}">
          <x14:id>{1bc29ee9-f887-4c38-8782-c36fd0e0cf36}</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{cd1cdd21-6e3c-4995-843a-4258f711c2a3}</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{a14e6c0a-f9da-4d50-877e-e34745aea154}</x14:id>
        </ext>
      </extLst>
    </cfRule>
    <cfRule type="dataBar" priority="89" dxfId="0">
      <dataBar>
        <cfvo type="min"/>
        <cfvo type="max"/>
        <color theme="1" tint="0.34999001026153564"/>
      </dataBar>
      <extLst>
        <ext xmlns:x14="http://schemas.microsoft.com/office/spreadsheetml/2009/9/main" uri="{B025F937-C7B1-47D3-B67F-A62EFF666E3E}">
          <x14:id>{02087eb1-a680-4484-b0de-92e07650d78a}</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{e53511db-79a6-4e15-96bb-bb1ddc3c708e}</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d49c18df-ba90-48b4-b86e-0ff80bfcc568}">
            <x14:dataBar minLength="0" maxLength="100" gradient="0">
              <x14:cfvo type="min"/>
              <x14:cfvo type="max"/>
              <x14:negativeFillColor rgb="FFFF0000"/>
              <x14:axisColor rgb="FF000000"/>
            </x14:dataBar>
            <x14:dxf/>
          </x14:cfRule>
          <x14:cfRule type="dataBar" id="{9e75b45d-ccf7-4e38-8250-831170779e57}">
            <x14:dataBar minLength="0" maxLength="100" gradient="0">
              <x14:cfvo type="min"/>
              <x14:cfvo type="max"/>
              <x14:negativeFillColor rgb="FFFF0000"/>
              <x14:axisColor rgb="FF000000"/>
            </x14:dataBar>
            <x14:dxf/>
          </x14:cfRule>
          <x14:cfRule type="dataBar" id="{1bc29ee9-f887-4c38-8782-c36fd0e0cf36}">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cd1cdd21-6e3c-4995-843a-4258f711c2a3}">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a14e6c0a-f9da-4d50-877e-e34745aea154}">
            <x14:dataBar minLength="0" maxLength="100" gradient="0">
              <x14:cfvo type="min"/>
              <x14:cfvo type="max"/>
              <x14:negativeFillColor rgb="FFFF0000"/>
              <x14:axisColor rgb="FF000000"/>
            </x14:dataBar>
            <x14:dxf/>
          </x14:cfRule>
          <x14:cfRule type="dataBar" id="{02087eb1-a680-4484-b0de-92e07650d78a}">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e53511db-79a6-4e15-96bb-bb1ddc3c708e}">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1">
      <selection activeCell="P19" sqref="P19"/>
    </sheetView>
  </sheetViews>
  <sheetFormatPr defaultColWidth="11.421875" defaultRowHeight="15"/>
  <cols>
    <col min="1" max="1" width="10.421875" style="45" customWidth="1"/>
    <col min="2" max="2" width="10.140625" style="45" customWidth="1"/>
    <col min="3" max="3" width="13.00390625" style="45" customWidth="1"/>
    <col min="4" max="4" width="8.140625" style="45" customWidth="1"/>
    <col min="5" max="5" width="14.00390625" style="45" customWidth="1"/>
    <col min="6" max="6" width="11.421875" style="45" customWidth="1"/>
    <col min="7" max="7" width="10.421875" style="45" customWidth="1"/>
    <col min="8" max="8" width="9.8515625" style="45" customWidth="1"/>
    <col min="9" max="9" width="12.140625" style="45" customWidth="1"/>
    <col min="10" max="10" width="13.421875" style="45" customWidth="1"/>
    <col min="11" max="11" width="19.7109375" style="45" customWidth="1"/>
    <col min="12" max="12" width="12.140625" style="45" customWidth="1"/>
    <col min="13" max="13" width="13.28125" style="45" customWidth="1"/>
    <col min="14" max="14" width="11.421875" style="45" bestFit="1" customWidth="1"/>
    <col min="15" max="15" width="9.421875" style="45" bestFit="1" customWidth="1"/>
    <col min="16" max="16384" width="11.421875" style="45" customWidth="1"/>
  </cols>
  <sheetData>
    <row r="1" spans="1:13" ht="15">
      <c r="A1" s="118"/>
      <c r="B1" s="118"/>
      <c r="C1" s="118"/>
      <c r="D1" s="118"/>
      <c r="E1" s="118"/>
      <c r="F1" s="118"/>
      <c r="G1" s="118"/>
      <c r="H1" s="118"/>
      <c r="I1" s="118"/>
      <c r="J1" s="118"/>
      <c r="K1" s="118"/>
      <c r="L1" s="118"/>
      <c r="M1" s="118"/>
    </row>
    <row r="2" spans="1:13" ht="15">
      <c r="A2" s="118"/>
      <c r="B2" s="118"/>
      <c r="C2" s="118"/>
      <c r="D2" s="118"/>
      <c r="E2" s="118"/>
      <c r="F2" s="118"/>
      <c r="G2" s="118"/>
      <c r="H2" s="118"/>
      <c r="I2" s="129"/>
      <c r="J2" s="118"/>
      <c r="K2" s="118"/>
      <c r="L2" s="118"/>
      <c r="M2" s="118"/>
    </row>
    <row r="3" spans="1:13" ht="15.75">
      <c r="A3" s="382" t="s">
        <v>291</v>
      </c>
      <c r="B3" s="382"/>
      <c r="C3" s="382"/>
      <c r="D3" s="382"/>
      <c r="E3" s="382"/>
      <c r="F3" s="382"/>
      <c r="G3" s="382"/>
      <c r="H3" s="382"/>
      <c r="I3" s="382"/>
      <c r="J3" s="382"/>
      <c r="K3" s="382"/>
      <c r="L3" s="382"/>
      <c r="M3" s="382"/>
    </row>
    <row r="4" spans="1:13" ht="15.75">
      <c r="A4" s="383" t="s">
        <v>168</v>
      </c>
      <c r="B4" s="383"/>
      <c r="C4" s="383"/>
      <c r="D4" s="383"/>
      <c r="E4" s="383"/>
      <c r="F4" s="383"/>
      <c r="G4" s="383"/>
      <c r="H4" s="383"/>
      <c r="I4" s="383"/>
      <c r="J4" s="383"/>
      <c r="K4" s="383"/>
      <c r="L4" s="383"/>
      <c r="M4" s="383"/>
    </row>
    <row r="5" spans="1:13" ht="15">
      <c r="A5" s="118"/>
      <c r="B5" s="118"/>
      <c r="C5" s="118"/>
      <c r="D5" s="118"/>
      <c r="E5" s="118"/>
      <c r="F5" s="118"/>
      <c r="G5" s="118"/>
      <c r="H5" s="118"/>
      <c r="I5" s="118"/>
      <c r="J5" s="118"/>
      <c r="K5" s="118"/>
      <c r="L5" s="118"/>
      <c r="M5" s="118"/>
    </row>
    <row r="6" spans="1:13" ht="41.25" customHeight="1">
      <c r="A6" s="384"/>
      <c r="B6" s="385"/>
      <c r="C6" s="384" t="s">
        <v>217</v>
      </c>
      <c r="D6" s="385"/>
      <c r="E6" s="385"/>
      <c r="F6" s="385"/>
      <c r="G6" s="384" t="s">
        <v>218</v>
      </c>
      <c r="H6" s="385"/>
      <c r="I6" s="385"/>
      <c r="J6" s="385"/>
      <c r="K6" s="386" t="s">
        <v>102</v>
      </c>
      <c r="L6" s="387"/>
      <c r="M6" s="387"/>
    </row>
    <row r="7" spans="1:13" ht="37.5" customHeight="1">
      <c r="A7" s="386" t="s">
        <v>219</v>
      </c>
      <c r="B7" s="388"/>
      <c r="C7" s="386" t="s">
        <v>220</v>
      </c>
      <c r="D7" s="388"/>
      <c r="E7" s="389" t="s">
        <v>275</v>
      </c>
      <c r="F7" s="390"/>
      <c r="G7" s="386" t="s">
        <v>221</v>
      </c>
      <c r="H7" s="388"/>
      <c r="I7" s="391" t="s">
        <v>273</v>
      </c>
      <c r="J7" s="392"/>
      <c r="K7" s="333" t="s">
        <v>220</v>
      </c>
      <c r="L7" s="391" t="s">
        <v>274</v>
      </c>
      <c r="M7" s="393"/>
    </row>
    <row r="8" spans="1:13" ht="15.75" customHeight="1" thickBot="1">
      <c r="A8" s="273" t="s">
        <v>268</v>
      </c>
      <c r="B8" s="130"/>
      <c r="C8" s="130"/>
      <c r="D8" s="130"/>
      <c r="E8" s="130"/>
      <c r="F8" s="130"/>
      <c r="G8" s="130"/>
      <c r="H8" s="130"/>
      <c r="I8" s="130"/>
      <c r="J8" s="130"/>
      <c r="K8" s="130"/>
      <c r="L8" s="130"/>
      <c r="M8" s="130"/>
    </row>
    <row r="9" spans="1:15" ht="15">
      <c r="A9" s="394" t="s">
        <v>54</v>
      </c>
      <c r="B9" s="394"/>
      <c r="C9" s="160"/>
      <c r="D9" s="161">
        <v>1127</v>
      </c>
      <c r="E9" s="162"/>
      <c r="F9" s="162">
        <v>2305.6199999999994</v>
      </c>
      <c r="G9" s="163"/>
      <c r="H9" s="163">
        <v>337</v>
      </c>
      <c r="I9" s="162"/>
      <c r="J9" s="162">
        <v>812.5121931300001</v>
      </c>
      <c r="K9" s="164">
        <v>1464</v>
      </c>
      <c r="L9" s="162"/>
      <c r="M9" s="162">
        <v>3118.1321931299995</v>
      </c>
      <c r="O9" s="228"/>
    </row>
    <row r="10" spans="1:15" ht="15">
      <c r="A10" s="395" t="s">
        <v>0</v>
      </c>
      <c r="B10" s="395"/>
      <c r="C10" s="119"/>
      <c r="D10" s="148">
        <v>5</v>
      </c>
      <c r="E10" s="142"/>
      <c r="F10" s="143">
        <v>139.6</v>
      </c>
      <c r="G10" s="122"/>
      <c r="H10" s="122">
        <v>116</v>
      </c>
      <c r="I10" s="123"/>
      <c r="J10" s="144">
        <v>396.20485999999994</v>
      </c>
      <c r="K10" s="122">
        <v>121</v>
      </c>
      <c r="L10" s="123"/>
      <c r="M10" s="144">
        <v>535.80486</v>
      </c>
      <c r="O10" s="228"/>
    </row>
    <row r="11" spans="1:13" ht="15">
      <c r="A11" s="396" t="s">
        <v>112</v>
      </c>
      <c r="B11" s="396"/>
      <c r="C11" s="120"/>
      <c r="D11" s="122">
        <v>7</v>
      </c>
      <c r="E11" s="123"/>
      <c r="F11" s="144">
        <v>35.149267359999996</v>
      </c>
      <c r="G11" s="141"/>
      <c r="H11" s="141">
        <v>30</v>
      </c>
      <c r="I11" s="142"/>
      <c r="J11" s="143">
        <v>79.645</v>
      </c>
      <c r="K11" s="141">
        <v>37</v>
      </c>
      <c r="L11" s="142"/>
      <c r="M11" s="143">
        <v>114.79426735999999</v>
      </c>
    </row>
    <row r="12" spans="1:13" ht="15">
      <c r="A12" s="395" t="s">
        <v>51</v>
      </c>
      <c r="B12" s="395"/>
      <c r="C12" s="121"/>
      <c r="D12" s="141">
        <v>0</v>
      </c>
      <c r="E12" s="142"/>
      <c r="F12" s="143">
        <v>0</v>
      </c>
      <c r="G12" s="122"/>
      <c r="H12" s="122">
        <v>9</v>
      </c>
      <c r="I12" s="123"/>
      <c r="J12" s="144">
        <v>22.67</v>
      </c>
      <c r="K12" s="122">
        <v>9</v>
      </c>
      <c r="L12" s="123"/>
      <c r="M12" s="144">
        <v>22.67</v>
      </c>
    </row>
    <row r="13" spans="1:13" ht="15">
      <c r="A13" s="396" t="s">
        <v>52</v>
      </c>
      <c r="B13" s="396"/>
      <c r="C13" s="120"/>
      <c r="D13" s="148">
        <v>22</v>
      </c>
      <c r="E13" s="123"/>
      <c r="F13" s="144">
        <v>230.63854</v>
      </c>
      <c r="G13" s="125"/>
      <c r="H13" s="125">
        <v>67</v>
      </c>
      <c r="I13" s="126"/>
      <c r="J13" s="140">
        <v>681.98</v>
      </c>
      <c r="K13" s="125">
        <v>89</v>
      </c>
      <c r="L13" s="126"/>
      <c r="M13" s="140">
        <v>912.61854</v>
      </c>
    </row>
    <row r="14" spans="1:13" ht="15">
      <c r="A14" s="395" t="s">
        <v>53</v>
      </c>
      <c r="B14" s="395"/>
      <c r="C14" s="121"/>
      <c r="D14" s="147">
        <v>20</v>
      </c>
      <c r="E14" s="142"/>
      <c r="F14" s="143">
        <v>74.76047</v>
      </c>
      <c r="G14" s="122"/>
      <c r="H14" s="122">
        <v>43</v>
      </c>
      <c r="I14" s="123"/>
      <c r="J14" s="144">
        <v>146.612304</v>
      </c>
      <c r="K14" s="124">
        <v>63</v>
      </c>
      <c r="L14" s="131"/>
      <c r="M14" s="145">
        <v>221.372774</v>
      </c>
    </row>
    <row r="15" spans="1:13" ht="15">
      <c r="A15" s="396" t="s">
        <v>55</v>
      </c>
      <c r="B15" s="396"/>
      <c r="C15" s="120"/>
      <c r="D15" s="122">
        <v>7</v>
      </c>
      <c r="E15" s="123"/>
      <c r="F15" s="144">
        <v>38.1814</v>
      </c>
      <c r="G15" s="141"/>
      <c r="H15" s="141">
        <v>28</v>
      </c>
      <c r="I15" s="142"/>
      <c r="J15" s="143">
        <v>164.33</v>
      </c>
      <c r="K15" s="122">
        <v>35</v>
      </c>
      <c r="L15" s="123"/>
      <c r="M15" s="144">
        <v>202.5114</v>
      </c>
    </row>
    <row r="16" spans="1:13" ht="15">
      <c r="A16" s="395" t="s">
        <v>198</v>
      </c>
      <c r="B16" s="395"/>
      <c r="C16" s="121"/>
      <c r="D16" s="141">
        <v>0</v>
      </c>
      <c r="E16" s="142"/>
      <c r="F16" s="143">
        <v>0</v>
      </c>
      <c r="G16" s="122"/>
      <c r="H16" s="122">
        <v>0</v>
      </c>
      <c r="I16" s="123"/>
      <c r="J16" s="144">
        <v>0</v>
      </c>
      <c r="K16" s="141">
        <v>0</v>
      </c>
      <c r="L16" s="142"/>
      <c r="M16" s="143">
        <v>0</v>
      </c>
    </row>
    <row r="17" spans="1:13" ht="15">
      <c r="A17" s="396" t="s">
        <v>107</v>
      </c>
      <c r="B17" s="396"/>
      <c r="C17" s="120"/>
      <c r="D17" s="148">
        <v>4</v>
      </c>
      <c r="E17" s="123"/>
      <c r="F17" s="144">
        <v>53.7</v>
      </c>
      <c r="G17" s="141"/>
      <c r="H17" s="141">
        <v>15</v>
      </c>
      <c r="I17" s="142"/>
      <c r="J17" s="143">
        <v>424.49</v>
      </c>
      <c r="K17" s="122">
        <v>19</v>
      </c>
      <c r="L17" s="123"/>
      <c r="M17" s="144">
        <v>478.19</v>
      </c>
    </row>
    <row r="18" spans="1:13" ht="15.75" thickBot="1">
      <c r="A18" s="398" t="s">
        <v>34</v>
      </c>
      <c r="B18" s="398"/>
      <c r="C18" s="165"/>
      <c r="D18" s="166">
        <v>0</v>
      </c>
      <c r="E18" s="167"/>
      <c r="F18" s="166" t="s">
        <v>93</v>
      </c>
      <c r="G18" s="166"/>
      <c r="H18" s="166">
        <v>0</v>
      </c>
      <c r="I18" s="167"/>
      <c r="J18" s="167" t="s">
        <v>93</v>
      </c>
      <c r="K18" s="168">
        <v>0</v>
      </c>
      <c r="L18" s="169"/>
      <c r="M18" s="168">
        <v>0</v>
      </c>
    </row>
    <row r="19" spans="1:15" ht="15.75">
      <c r="A19" s="185"/>
      <c r="B19" s="185"/>
      <c r="C19" s="186"/>
      <c r="D19" s="186"/>
      <c r="E19" s="187"/>
      <c r="F19" s="188"/>
      <c r="G19" s="188"/>
      <c r="H19" s="188"/>
      <c r="I19" s="188"/>
      <c r="J19" s="188"/>
      <c r="K19" s="188"/>
      <c r="L19" s="188"/>
      <c r="M19" s="188"/>
      <c r="N19" s="47"/>
      <c r="O19" s="47"/>
    </row>
    <row r="20" spans="1:15" ht="15.75">
      <c r="A20" s="397" t="s">
        <v>123</v>
      </c>
      <c r="B20" s="397"/>
      <c r="C20" s="397"/>
      <c r="D20" s="397"/>
      <c r="E20" s="397"/>
      <c r="F20" s="397"/>
      <c r="G20" s="189"/>
      <c r="H20" s="380" t="s">
        <v>124</v>
      </c>
      <c r="I20" s="380"/>
      <c r="J20" s="380"/>
      <c r="K20" s="380"/>
      <c r="L20" s="380"/>
      <c r="M20" s="380"/>
      <c r="O20" s="127"/>
    </row>
    <row r="21" spans="1:14" ht="15.75">
      <c r="A21" s="381" t="s">
        <v>173</v>
      </c>
      <c r="B21" s="381"/>
      <c r="C21" s="381"/>
      <c r="D21" s="381"/>
      <c r="E21" s="381"/>
      <c r="F21" s="381"/>
      <c r="G21" s="190"/>
      <c r="H21" s="381" t="s">
        <v>178</v>
      </c>
      <c r="I21" s="381"/>
      <c r="J21" s="381"/>
      <c r="K21" s="381"/>
      <c r="L21" s="381"/>
      <c r="M21" s="381"/>
      <c r="N21" s="128"/>
    </row>
  </sheetData>
  <sheetProtection/>
  <mergeCells count="26">
    <mergeCell ref="A21:F21"/>
    <mergeCell ref="A11:B11"/>
    <mergeCell ref="A12:B12"/>
    <mergeCell ref="A13:B13"/>
    <mergeCell ref="A20:F20"/>
    <mergeCell ref="A14:B14"/>
    <mergeCell ref="A15:B15"/>
    <mergeCell ref="A16:B16"/>
    <mergeCell ref="A17:B17"/>
    <mergeCell ref="A18:B18"/>
    <mergeCell ref="E7:F7"/>
    <mergeCell ref="G7:H7"/>
    <mergeCell ref="I7:J7"/>
    <mergeCell ref="L7:M7"/>
    <mergeCell ref="A9:B9"/>
    <mergeCell ref="A10:B10"/>
    <mergeCell ref="H20:M20"/>
    <mergeCell ref="H21:M21"/>
    <mergeCell ref="A3:M3"/>
    <mergeCell ref="A4:M4"/>
    <mergeCell ref="A6:B6"/>
    <mergeCell ref="C6:F6"/>
    <mergeCell ref="G6:J6"/>
    <mergeCell ref="K6:M6"/>
    <mergeCell ref="A7:B7"/>
    <mergeCell ref="C7:D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4">
      <selection activeCell="P12" sqref="P12"/>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2" width="10.421875" style="26" customWidth="1"/>
    <col min="13" max="13" width="11.00390625" style="26" customWidth="1"/>
    <col min="14" max="15" width="11.421875" style="26" customWidth="1"/>
    <col min="16" max="16" width="12.421875" style="26" customWidth="1"/>
    <col min="17" max="16384" width="11.421875" style="26" customWidth="1"/>
  </cols>
  <sheetData>
    <row r="2" ht="12" thickBot="1"/>
    <row r="3" spans="1:16" ht="15" customHeight="1" thickBot="1">
      <c r="A3" s="405" t="s">
        <v>111</v>
      </c>
      <c r="B3" s="405"/>
      <c r="C3" s="405"/>
      <c r="D3" s="405"/>
      <c r="E3" s="405"/>
      <c r="F3" s="405"/>
      <c r="G3" s="405"/>
      <c r="H3" s="405"/>
      <c r="I3" s="405"/>
      <c r="J3" s="405"/>
      <c r="K3" s="405"/>
      <c r="L3" s="405"/>
      <c r="M3" s="405"/>
      <c r="P3" s="115"/>
    </row>
    <row r="4" spans="1:13" ht="15" customHeight="1">
      <c r="A4" s="406" t="s">
        <v>191</v>
      </c>
      <c r="B4" s="406"/>
      <c r="C4" s="406"/>
      <c r="D4" s="406"/>
      <c r="E4" s="406"/>
      <c r="F4" s="406"/>
      <c r="G4" s="406"/>
      <c r="H4" s="406"/>
      <c r="I4" s="406"/>
      <c r="J4" s="406"/>
      <c r="K4" s="406"/>
      <c r="L4" s="406"/>
      <c r="M4" s="406"/>
    </row>
    <row r="5" spans="1:13" ht="15" customHeight="1">
      <c r="A5" s="106"/>
      <c r="B5" s="106"/>
      <c r="C5" s="106"/>
      <c r="D5" s="106"/>
      <c r="E5" s="106"/>
      <c r="F5" s="106"/>
      <c r="G5" s="106"/>
      <c r="H5" s="106"/>
      <c r="I5" s="106"/>
      <c r="J5" s="106"/>
      <c r="K5" s="106"/>
      <c r="L5" s="106"/>
      <c r="M5" s="106"/>
    </row>
    <row r="6" spans="3:13" ht="12" thickBot="1">
      <c r="C6" s="27"/>
      <c r="I6" s="43"/>
      <c r="J6" s="43"/>
      <c r="K6" s="43"/>
      <c r="L6" s="43"/>
      <c r="M6" s="43" t="s">
        <v>91</v>
      </c>
    </row>
    <row r="7" spans="1:13" ht="22.5" customHeight="1" thickBot="1">
      <c r="A7" s="399" t="s">
        <v>222</v>
      </c>
      <c r="B7" s="400"/>
      <c r="C7" s="403" t="s">
        <v>223</v>
      </c>
      <c r="D7" s="404"/>
      <c r="E7" s="404"/>
      <c r="F7" s="404"/>
      <c r="G7" s="404"/>
      <c r="H7" s="404"/>
      <c r="I7" s="404"/>
      <c r="J7" s="404"/>
      <c r="K7" s="404"/>
      <c r="L7" s="404"/>
      <c r="M7" s="404"/>
    </row>
    <row r="8" spans="1:13" ht="21" customHeight="1" thickBot="1">
      <c r="A8" s="401"/>
      <c r="B8" s="402"/>
      <c r="C8" s="323" t="s">
        <v>54</v>
      </c>
      <c r="D8" s="323" t="s">
        <v>0</v>
      </c>
      <c r="E8" s="323" t="s">
        <v>112</v>
      </c>
      <c r="F8" s="323" t="s">
        <v>51</v>
      </c>
      <c r="G8" s="323" t="s">
        <v>52</v>
      </c>
      <c r="H8" s="324" t="s">
        <v>34</v>
      </c>
      <c r="I8" s="323" t="s">
        <v>55</v>
      </c>
      <c r="J8" s="323" t="s">
        <v>53</v>
      </c>
      <c r="K8" s="323" t="s">
        <v>198</v>
      </c>
      <c r="L8" s="323" t="s">
        <v>107</v>
      </c>
      <c r="M8" s="323" t="s">
        <v>102</v>
      </c>
    </row>
    <row r="9" spans="1:17" ht="19.5" customHeight="1" thickBot="1">
      <c r="A9" s="44" t="s">
        <v>269</v>
      </c>
      <c r="B9" s="44"/>
      <c r="C9" s="44"/>
      <c r="D9" s="44"/>
      <c r="E9" s="44"/>
      <c r="F9" s="44"/>
      <c r="G9" s="44"/>
      <c r="H9" s="44"/>
      <c r="I9" s="44"/>
      <c r="J9" s="44"/>
      <c r="K9" s="74"/>
      <c r="L9" s="74"/>
      <c r="M9" s="74"/>
      <c r="Q9" s="31"/>
    </row>
    <row r="10" spans="1:23" ht="25.5" customHeight="1">
      <c r="A10" s="170" t="s">
        <v>17</v>
      </c>
      <c r="B10" s="194" t="s">
        <v>176</v>
      </c>
      <c r="C10" s="172">
        <v>6096.54</v>
      </c>
      <c r="D10" s="172">
        <v>1520.3999999999999</v>
      </c>
      <c r="E10" s="172">
        <v>562.0899999999999</v>
      </c>
      <c r="F10" s="172">
        <v>322.05</v>
      </c>
      <c r="G10" s="172">
        <v>176.77</v>
      </c>
      <c r="H10" s="172">
        <v>67.09</v>
      </c>
      <c r="I10" s="172">
        <v>291.2300000000001</v>
      </c>
      <c r="J10" s="172">
        <v>24.76</v>
      </c>
      <c r="K10" s="173">
        <v>0</v>
      </c>
      <c r="L10" s="173">
        <v>298.55999999999995</v>
      </c>
      <c r="M10" s="173">
        <v>9359.49</v>
      </c>
      <c r="N10" s="48"/>
      <c r="O10" s="48"/>
      <c r="P10" s="48"/>
      <c r="Q10" s="48"/>
      <c r="R10" s="67"/>
      <c r="S10" s="48"/>
      <c r="T10" s="116"/>
      <c r="U10" s="31"/>
      <c r="V10" s="31"/>
      <c r="W10" s="31"/>
    </row>
    <row r="11" spans="1:23" ht="16.5" customHeight="1">
      <c r="A11" s="72"/>
      <c r="B11" s="71" t="s">
        <v>141</v>
      </c>
      <c r="C11" s="232">
        <v>6076.54</v>
      </c>
      <c r="D11" s="232">
        <v>1516.21</v>
      </c>
      <c r="E11" s="232">
        <v>510.09000000000003</v>
      </c>
      <c r="F11" s="232">
        <v>322.05</v>
      </c>
      <c r="G11" s="233">
        <v>176.77</v>
      </c>
      <c r="H11" s="233">
        <v>67.09</v>
      </c>
      <c r="I11" s="233">
        <v>190.23000000000002</v>
      </c>
      <c r="J11" s="233">
        <v>24.76</v>
      </c>
      <c r="K11" s="240">
        <v>0</v>
      </c>
      <c r="L11" s="240">
        <v>76.06</v>
      </c>
      <c r="M11" s="240">
        <v>8959.8</v>
      </c>
      <c r="N11" s="48"/>
      <c r="O11" s="48"/>
      <c r="P11" s="48"/>
      <c r="Q11" s="48"/>
      <c r="R11" s="67"/>
      <c r="S11" s="48"/>
      <c r="T11" s="116"/>
      <c r="U11" s="31"/>
      <c r="V11" s="31"/>
      <c r="W11" s="31"/>
    </row>
    <row r="12" spans="1:23" ht="16.5" customHeight="1">
      <c r="A12" s="73"/>
      <c r="B12" s="195" t="s">
        <v>62</v>
      </c>
      <c r="C12" s="232">
        <v>20</v>
      </c>
      <c r="D12" s="232">
        <v>4.19</v>
      </c>
      <c r="E12" s="232">
        <v>52</v>
      </c>
      <c r="F12" s="232">
        <v>0</v>
      </c>
      <c r="G12" s="233">
        <v>0</v>
      </c>
      <c r="H12" s="233">
        <v>0</v>
      </c>
      <c r="I12" s="233">
        <v>101</v>
      </c>
      <c r="J12" s="233">
        <v>0</v>
      </c>
      <c r="K12" s="240">
        <v>0</v>
      </c>
      <c r="L12" s="240">
        <v>222.5</v>
      </c>
      <c r="M12" s="240">
        <v>399.69</v>
      </c>
      <c r="N12" s="48"/>
      <c r="O12" s="48"/>
      <c r="P12" s="48"/>
      <c r="Q12" s="48"/>
      <c r="R12" s="67"/>
      <c r="S12" s="48"/>
      <c r="T12" s="116"/>
      <c r="U12" s="31"/>
      <c r="V12" s="31"/>
      <c r="W12" s="31"/>
    </row>
    <row r="13" spans="1:38" ht="25.5" customHeight="1">
      <c r="A13" s="72" t="s">
        <v>18</v>
      </c>
      <c r="B13" s="71" t="s">
        <v>181</v>
      </c>
      <c r="C13" s="77">
        <v>2294.6199999999994</v>
      </c>
      <c r="D13" s="77">
        <v>0</v>
      </c>
      <c r="E13" s="77">
        <v>7.9</v>
      </c>
      <c r="F13" s="77">
        <v>0</v>
      </c>
      <c r="G13" s="78">
        <v>2.4000000000000004</v>
      </c>
      <c r="H13" s="78">
        <v>0</v>
      </c>
      <c r="I13" s="78">
        <v>1</v>
      </c>
      <c r="J13" s="78">
        <v>5</v>
      </c>
      <c r="K13" s="79">
        <v>0</v>
      </c>
      <c r="L13" s="79">
        <v>5</v>
      </c>
      <c r="M13" s="79">
        <v>2315.9199999999996</v>
      </c>
      <c r="N13" s="48"/>
      <c r="O13" s="48"/>
      <c r="P13" s="48"/>
      <c r="Q13" s="48"/>
      <c r="R13" s="67"/>
      <c r="S13" s="48"/>
      <c r="T13" s="116"/>
      <c r="U13" s="31"/>
      <c r="V13" s="31"/>
      <c r="W13" s="31"/>
      <c r="X13" s="48"/>
      <c r="Y13" s="48"/>
      <c r="Z13" s="48"/>
      <c r="AA13" s="48"/>
      <c r="AB13" s="48"/>
      <c r="AC13" s="48"/>
      <c r="AD13" s="48"/>
      <c r="AE13" s="48"/>
      <c r="AF13" s="48"/>
      <c r="AG13" s="48"/>
      <c r="AH13" s="48"/>
      <c r="AI13" s="48"/>
      <c r="AJ13" s="48"/>
      <c r="AK13" s="48"/>
      <c r="AL13" s="48"/>
    </row>
    <row r="14" spans="1:23" ht="18.75" customHeight="1">
      <c r="A14" s="72"/>
      <c r="B14" s="71" t="s">
        <v>162</v>
      </c>
      <c r="C14" s="232">
        <v>2101.37</v>
      </c>
      <c r="D14" s="232">
        <v>0</v>
      </c>
      <c r="E14" s="232">
        <v>0</v>
      </c>
      <c r="F14" s="232">
        <v>0</v>
      </c>
      <c r="G14" s="233">
        <v>2.4000000000000004</v>
      </c>
      <c r="H14" s="233">
        <v>0</v>
      </c>
      <c r="I14" s="233">
        <v>1</v>
      </c>
      <c r="J14" s="233">
        <v>5</v>
      </c>
      <c r="K14" s="240">
        <v>0</v>
      </c>
      <c r="L14" s="240">
        <v>5</v>
      </c>
      <c r="M14" s="240">
        <v>2114.77</v>
      </c>
      <c r="N14" s="48"/>
      <c r="O14" s="48"/>
      <c r="P14" s="48"/>
      <c r="Q14" s="48"/>
      <c r="R14" s="67"/>
      <c r="S14" s="48"/>
      <c r="T14" s="116"/>
      <c r="U14" s="31"/>
      <c r="V14" s="31"/>
      <c r="W14" s="31"/>
    </row>
    <row r="15" spans="1:23" ht="18.75" customHeight="1">
      <c r="A15" s="73"/>
      <c r="B15" s="195" t="s">
        <v>62</v>
      </c>
      <c r="C15" s="232">
        <v>193.25</v>
      </c>
      <c r="D15" s="232">
        <v>0</v>
      </c>
      <c r="E15" s="232">
        <v>7.9</v>
      </c>
      <c r="F15" s="232">
        <v>0</v>
      </c>
      <c r="G15" s="233">
        <v>0</v>
      </c>
      <c r="H15" s="233">
        <v>0</v>
      </c>
      <c r="I15" s="233">
        <v>0</v>
      </c>
      <c r="J15" s="233">
        <v>0</v>
      </c>
      <c r="K15" s="240">
        <v>0</v>
      </c>
      <c r="L15" s="240">
        <v>0</v>
      </c>
      <c r="M15" s="240">
        <v>201.15</v>
      </c>
      <c r="N15" s="48"/>
      <c r="O15" s="48"/>
      <c r="P15" s="48"/>
      <c r="Q15" s="48"/>
      <c r="R15" s="67"/>
      <c r="S15" s="48"/>
      <c r="T15" s="116"/>
      <c r="U15" s="31"/>
      <c r="V15" s="31"/>
      <c r="W15" s="31"/>
    </row>
    <row r="16" spans="1:23" ht="25.5" customHeight="1">
      <c r="A16" s="72" t="s">
        <v>19</v>
      </c>
      <c r="B16" s="71" t="s">
        <v>192</v>
      </c>
      <c r="C16" s="77">
        <v>598.4000000000001</v>
      </c>
      <c r="D16" s="77">
        <v>256.23999999999995</v>
      </c>
      <c r="E16" s="77">
        <v>49.15</v>
      </c>
      <c r="F16" s="77">
        <v>9.77</v>
      </c>
      <c r="G16" s="78">
        <v>189.18</v>
      </c>
      <c r="H16" s="78">
        <v>0</v>
      </c>
      <c r="I16" s="78">
        <v>72.43</v>
      </c>
      <c r="J16" s="78">
        <v>38.39999999999999</v>
      </c>
      <c r="K16" s="79">
        <v>0</v>
      </c>
      <c r="L16" s="79">
        <v>14.19</v>
      </c>
      <c r="M16" s="79">
        <v>1227.7600000000002</v>
      </c>
      <c r="N16" s="48"/>
      <c r="O16" s="48"/>
      <c r="P16" s="48"/>
      <c r="Q16" s="48"/>
      <c r="R16" s="67"/>
      <c r="S16" s="48"/>
      <c r="T16" s="116"/>
      <c r="U16" s="31"/>
      <c r="V16" s="31"/>
      <c r="W16" s="31"/>
    </row>
    <row r="17" spans="1:23" ht="15" customHeight="1">
      <c r="A17" s="72"/>
      <c r="B17" s="71" t="s">
        <v>162</v>
      </c>
      <c r="C17" s="232">
        <v>598.4000000000001</v>
      </c>
      <c r="D17" s="232">
        <v>256.23999999999995</v>
      </c>
      <c r="E17" s="232">
        <v>49.15</v>
      </c>
      <c r="F17" s="232">
        <v>9.77</v>
      </c>
      <c r="G17" s="233">
        <v>89.17999999999999</v>
      </c>
      <c r="H17" s="233">
        <v>0</v>
      </c>
      <c r="I17" s="233">
        <v>29.990000000000002</v>
      </c>
      <c r="J17" s="233">
        <v>38.39999999999999</v>
      </c>
      <c r="K17" s="240">
        <v>0</v>
      </c>
      <c r="L17" s="240">
        <v>14.19</v>
      </c>
      <c r="M17" s="240">
        <v>1085.3200000000002</v>
      </c>
      <c r="N17" s="48"/>
      <c r="O17" s="48"/>
      <c r="P17" s="48"/>
      <c r="Q17" s="48"/>
      <c r="R17" s="67"/>
      <c r="S17" s="48"/>
      <c r="T17" s="116"/>
      <c r="U17" s="31"/>
      <c r="V17" s="31"/>
      <c r="W17" s="31"/>
    </row>
    <row r="18" spans="1:23" ht="16.5" customHeight="1">
      <c r="A18" s="73"/>
      <c r="B18" s="195" t="s">
        <v>62</v>
      </c>
      <c r="C18" s="232">
        <v>0</v>
      </c>
      <c r="D18" s="232">
        <v>0</v>
      </c>
      <c r="E18" s="232">
        <v>0</v>
      </c>
      <c r="F18" s="232">
        <v>0</v>
      </c>
      <c r="G18" s="233">
        <v>100</v>
      </c>
      <c r="H18" s="233">
        <v>0</v>
      </c>
      <c r="I18" s="233">
        <v>42.44</v>
      </c>
      <c r="J18" s="233">
        <v>0</v>
      </c>
      <c r="K18" s="240">
        <v>0</v>
      </c>
      <c r="L18" s="240">
        <v>0</v>
      </c>
      <c r="M18" s="240">
        <v>142.44</v>
      </c>
      <c r="N18" s="48"/>
      <c r="O18" s="48"/>
      <c r="P18" s="48"/>
      <c r="Q18" s="48"/>
      <c r="R18" s="67"/>
      <c r="S18" s="48"/>
      <c r="T18" s="116"/>
      <c r="U18" s="31"/>
      <c r="V18" s="31"/>
      <c r="W18" s="31"/>
    </row>
    <row r="19" spans="1:23" ht="25.5" customHeight="1">
      <c r="A19" s="72" t="s">
        <v>20</v>
      </c>
      <c r="B19" s="71" t="s">
        <v>63</v>
      </c>
      <c r="C19" s="77">
        <v>0</v>
      </c>
      <c r="D19" s="77">
        <v>12.8</v>
      </c>
      <c r="E19" s="77">
        <v>46</v>
      </c>
      <c r="F19" s="77">
        <v>0</v>
      </c>
      <c r="G19" s="78">
        <v>0</v>
      </c>
      <c r="H19" s="78">
        <v>0</v>
      </c>
      <c r="I19" s="78">
        <v>0</v>
      </c>
      <c r="J19" s="78">
        <v>12.68</v>
      </c>
      <c r="K19" s="79">
        <v>0</v>
      </c>
      <c r="L19" s="79">
        <v>0</v>
      </c>
      <c r="M19" s="79">
        <v>71.47999999999999</v>
      </c>
      <c r="N19" s="48"/>
      <c r="O19" s="48"/>
      <c r="P19" s="48"/>
      <c r="Q19" s="48"/>
      <c r="R19" s="67"/>
      <c r="S19" s="48"/>
      <c r="T19" s="116"/>
      <c r="U19" s="31"/>
      <c r="V19" s="31"/>
      <c r="W19" s="31"/>
    </row>
    <row r="20" spans="1:23" ht="18.75" customHeight="1">
      <c r="A20" s="72"/>
      <c r="B20" s="71" t="s">
        <v>162</v>
      </c>
      <c r="C20" s="77">
        <v>0</v>
      </c>
      <c r="D20" s="232">
        <v>12.8</v>
      </c>
      <c r="E20" s="232">
        <v>4</v>
      </c>
      <c r="F20" s="232">
        <v>0</v>
      </c>
      <c r="G20" s="233">
        <v>0</v>
      </c>
      <c r="H20" s="233">
        <v>0</v>
      </c>
      <c r="I20" s="233">
        <v>0</v>
      </c>
      <c r="J20" s="233">
        <v>12.68</v>
      </c>
      <c r="K20" s="240">
        <v>0</v>
      </c>
      <c r="L20" s="240">
        <v>0</v>
      </c>
      <c r="M20" s="233">
        <v>29.48</v>
      </c>
      <c r="N20" s="48"/>
      <c r="O20" s="48"/>
      <c r="P20" s="48"/>
      <c r="Q20" s="48"/>
      <c r="R20" s="67"/>
      <c r="S20" s="48"/>
      <c r="T20" s="116"/>
      <c r="U20" s="31"/>
      <c r="V20" s="31"/>
      <c r="W20" s="31"/>
    </row>
    <row r="21" spans="1:23" ht="16.5" customHeight="1">
      <c r="A21" s="73"/>
      <c r="B21" s="195" t="s">
        <v>62</v>
      </c>
      <c r="C21" s="77">
        <v>0</v>
      </c>
      <c r="D21" s="232">
        <v>0</v>
      </c>
      <c r="E21" s="232">
        <v>42</v>
      </c>
      <c r="F21" s="232">
        <v>0</v>
      </c>
      <c r="G21" s="233">
        <v>0</v>
      </c>
      <c r="H21" s="233">
        <v>0</v>
      </c>
      <c r="I21" s="233">
        <v>0</v>
      </c>
      <c r="J21" s="233">
        <v>0</v>
      </c>
      <c r="K21" s="240">
        <v>0</v>
      </c>
      <c r="L21" s="240">
        <v>0</v>
      </c>
      <c r="M21" s="233">
        <v>42</v>
      </c>
      <c r="N21" s="48"/>
      <c r="O21" s="48"/>
      <c r="P21" s="48"/>
      <c r="Q21" s="48"/>
      <c r="R21" s="67"/>
      <c r="S21" s="48"/>
      <c r="T21" s="116"/>
      <c r="U21" s="31"/>
      <c r="V21" s="31"/>
      <c r="W21" s="31"/>
    </row>
    <row r="22" spans="1:23" ht="25.5" customHeight="1">
      <c r="A22" s="72" t="s">
        <v>21</v>
      </c>
      <c r="B22" s="71" t="s">
        <v>157</v>
      </c>
      <c r="C22" s="77">
        <v>10652.289999999999</v>
      </c>
      <c r="D22" s="77">
        <v>1365.49000002</v>
      </c>
      <c r="E22" s="77">
        <v>565.6500000000002</v>
      </c>
      <c r="F22" s="77">
        <v>279.90999999999997</v>
      </c>
      <c r="G22" s="78">
        <v>248.73</v>
      </c>
      <c r="H22" s="78">
        <v>73.97999999999999</v>
      </c>
      <c r="I22" s="78">
        <v>293.25</v>
      </c>
      <c r="J22" s="78">
        <v>11.5</v>
      </c>
      <c r="K22" s="79">
        <v>0</v>
      </c>
      <c r="L22" s="79">
        <v>163.98000000000002</v>
      </c>
      <c r="M22" s="79">
        <v>13654.780000019997</v>
      </c>
      <c r="N22" s="48"/>
      <c r="O22" s="48"/>
      <c r="P22" s="48"/>
      <c r="Q22" s="48"/>
      <c r="R22" s="67"/>
      <c r="S22" s="48"/>
      <c r="T22" s="116"/>
      <c r="U22" s="31"/>
      <c r="V22" s="31"/>
      <c r="W22" s="31"/>
    </row>
    <row r="23" spans="1:23" ht="14.25" customHeight="1">
      <c r="A23" s="72"/>
      <c r="B23" s="71" t="s">
        <v>162</v>
      </c>
      <c r="C23" s="232">
        <v>10637.289999999999</v>
      </c>
      <c r="D23" s="232">
        <v>1361.30000002</v>
      </c>
      <c r="E23" s="232">
        <v>513.9300000000001</v>
      </c>
      <c r="F23" s="232">
        <v>279.90999999999997</v>
      </c>
      <c r="G23" s="233">
        <v>128.73</v>
      </c>
      <c r="H23" s="233">
        <v>73.97999999999999</v>
      </c>
      <c r="I23" s="233">
        <v>293.25</v>
      </c>
      <c r="J23" s="233">
        <v>11.5</v>
      </c>
      <c r="K23" s="240">
        <v>0</v>
      </c>
      <c r="L23" s="240">
        <v>51.980000000000004</v>
      </c>
      <c r="M23" s="240">
        <v>13351.870000019997</v>
      </c>
      <c r="N23" s="48"/>
      <c r="O23" s="48"/>
      <c r="P23" s="48"/>
      <c r="Q23" s="48"/>
      <c r="R23" s="67"/>
      <c r="S23" s="48"/>
      <c r="T23" s="116"/>
      <c r="U23" s="31"/>
      <c r="V23" s="31"/>
      <c r="W23" s="31"/>
    </row>
    <row r="24" spans="1:23" ht="15.75" customHeight="1" thickBot="1">
      <c r="A24" s="174"/>
      <c r="B24" s="175" t="s">
        <v>62</v>
      </c>
      <c r="C24" s="237">
        <v>15</v>
      </c>
      <c r="D24" s="237">
        <v>4.19</v>
      </c>
      <c r="E24" s="237">
        <v>51.72</v>
      </c>
      <c r="F24" s="237">
        <v>0</v>
      </c>
      <c r="G24" s="238">
        <v>120</v>
      </c>
      <c r="H24" s="238">
        <v>0</v>
      </c>
      <c r="I24" s="238">
        <v>0</v>
      </c>
      <c r="J24" s="238">
        <v>0</v>
      </c>
      <c r="K24" s="241">
        <v>0</v>
      </c>
      <c r="L24" s="241">
        <v>112</v>
      </c>
      <c r="M24" s="241">
        <v>302.90999999999997</v>
      </c>
      <c r="N24" s="48"/>
      <c r="O24" s="48"/>
      <c r="P24" s="48"/>
      <c r="Q24" s="48"/>
      <c r="R24" s="67"/>
      <c r="S24" s="48"/>
      <c r="T24" s="116"/>
      <c r="U24" s="31"/>
      <c r="V24" s="31"/>
      <c r="W24" s="31"/>
    </row>
    <row r="25" spans="2:19" ht="11.25">
      <c r="B25" s="49"/>
      <c r="C25" s="48"/>
      <c r="D25" s="48"/>
      <c r="E25" s="48"/>
      <c r="F25" s="48"/>
      <c r="G25" s="48"/>
      <c r="H25" s="48"/>
      <c r="I25" s="48"/>
      <c r="J25" s="48"/>
      <c r="K25" s="48"/>
      <c r="L25" s="48"/>
      <c r="M25" s="114"/>
      <c r="N25" s="48"/>
      <c r="O25" s="48"/>
      <c r="P25" s="48"/>
      <c r="Q25" s="48"/>
      <c r="R25" s="67"/>
      <c r="S25" s="49"/>
    </row>
    <row r="26" spans="2:19" ht="11.25">
      <c r="B26" s="49"/>
      <c r="C26" s="48"/>
      <c r="D26" s="48"/>
      <c r="E26" s="48"/>
      <c r="F26" s="48"/>
      <c r="G26" s="48"/>
      <c r="H26" s="48"/>
      <c r="I26" s="48"/>
      <c r="J26" s="48"/>
      <c r="K26" s="48"/>
      <c r="L26" s="48"/>
      <c r="M26" s="48"/>
      <c r="N26" s="48"/>
      <c r="O26" s="48"/>
      <c r="P26" s="48"/>
      <c r="Q26" s="49"/>
      <c r="R26" s="48"/>
      <c r="S26" s="49"/>
    </row>
    <row r="28" spans="1:13" ht="15" customHeight="1">
      <c r="A28" s="117"/>
      <c r="B28" s="117"/>
      <c r="C28" s="117"/>
      <c r="D28" s="117"/>
      <c r="E28" s="117"/>
      <c r="F28" s="117"/>
      <c r="G28" s="117"/>
      <c r="H28" s="117"/>
      <c r="I28" s="117"/>
      <c r="J28" s="117"/>
      <c r="K28" s="117"/>
      <c r="L28" s="117"/>
      <c r="M28" s="117"/>
    </row>
    <row r="29" spans="3:10" ht="11.25">
      <c r="C29" s="31"/>
      <c r="D29" s="31"/>
      <c r="E29" s="31"/>
      <c r="F29" s="31"/>
      <c r="G29" s="31"/>
      <c r="H29" s="31"/>
      <c r="I29" s="31"/>
      <c r="J29" s="31"/>
    </row>
    <row r="30" spans="3:10" ht="11.25">
      <c r="C30" s="31"/>
      <c r="D30" s="31"/>
      <c r="E30" s="31"/>
      <c r="F30" s="31"/>
      <c r="G30" s="31"/>
      <c r="H30" s="31"/>
      <c r="I30" s="31"/>
      <c r="J30" s="31"/>
    </row>
    <row r="31" ht="11.25">
      <c r="C31" s="31"/>
    </row>
    <row r="32" ht="11.25">
      <c r="C32" s="31"/>
    </row>
    <row r="39" ht="11.25">
      <c r="E39" s="58"/>
    </row>
    <row r="40" ht="11.25">
      <c r="E40" s="58"/>
    </row>
    <row r="41" ht="11.25">
      <c r="E41" s="58"/>
    </row>
    <row r="42" ht="11.25">
      <c r="E42" s="58"/>
    </row>
    <row r="43" ht="11.25">
      <c r="E43" s="58"/>
    </row>
    <row r="44" ht="11.25">
      <c r="E44" s="58"/>
    </row>
    <row r="45" ht="11.25">
      <c r="E45" s="58"/>
    </row>
    <row r="46" ht="11.25">
      <c r="E46" s="58"/>
    </row>
    <row r="47" ht="11.25">
      <c r="E47" s="58"/>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{23415ce2-0ba0-43d6-8817-1cd29b56408a}</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{28375a77-3dc4-4407-9168-15b4c662654f}</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{6475ac0b-f7f9-4005-b98a-0dd914818bc4}</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{ce4d7486-4b1e-4cda-b275-dccda6718cbf}</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{f2810cc7-1812-4b13-9845-4e2041b6db08}</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{3d89d719-f992-46d0-9e03-f3890090d17b}</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{d4471f4b-94bf-4356-b676-ac0ca1b79696}</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{4e09bf2e-2031-40f5-9203-babb31421fb5}</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{b0ef9cfa-5469-478f-993f-82c9f7ebb998}</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{a3d6892a-7e6a-4755-9324-c835de81aea6}</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{3ff89836-641b-4e74-8105-d21bebe8534d}</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{0981edf1-4433-4edd-b25d-a23c3a96bcc7}</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{126fbe64-8a31-4e31-83b7-a18232fbf7c9}</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{1177453c-b8e3-4a7e-a751-7db17b422349}</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{90a8133c-0832-4130-8816-19cc7f4ba2f8}</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{55b5503c-d8c6-4020-970b-a0f81d94a225}</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{a7fd2f53-96d9-448a-b0e1-62134392a7ad}</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{2dea5e6d-b082-4fdb-b9a6-5ed431fdf482}</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{fcfe55f4-8517-4afa-aabe-3f35f57338ed}</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{961d721f-9c05-4046-9266-0ffa3e020b7a}</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{5375e3e4-2666-4399-9f8a-63e4f4e2d75c}</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{96c873fa-4f96-4672-8012-87fc0ccfc4da}</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{f0bbacac-f467-4b86-9916-e5ffe3663e9f}</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{755f3c7f-19d8-484b-a505-efcfc54ae8d7}</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{99c9e4de-3b0b-497e-b4b4-b9d3a5d3cef7}</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23415ce2-0ba0-43d6-8817-1cd29b56408a}">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28375a77-3dc4-4407-9168-15b4c662654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475ac0b-f7f9-4005-b98a-0dd914818bc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ce4d7486-4b1e-4cda-b275-dccda6718cbf}">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2810cc7-1812-4b13-9845-4e2041b6db0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3d89d719-f992-46d0-9e03-f3890090d17b}">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4471f4b-94bf-4356-b676-ac0ca1b79696}">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e09bf2e-2031-40f5-9203-babb31421fb5}">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0ef9cfa-5469-478f-993f-82c9f7ebb998}">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3d6892a-7e6a-4755-9324-c835de81aea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3ff89836-641b-4e74-8105-d21bebe8534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0981edf1-4433-4edd-b25d-a23c3a96bcc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126fbe64-8a31-4e31-83b7-a18232fbf7c9}">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177453c-b8e3-4a7e-a751-7db17b422349}">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90a8133c-0832-4130-8816-19cc7f4ba2f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5b5503c-d8c6-4020-970b-a0f81d94a22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7fd2f53-96d9-448a-b0e1-62134392a7a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2dea5e6d-b082-4fdb-b9a6-5ed431fdf482}">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fcfe55f4-8517-4afa-aabe-3f35f57338ed}">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961d721f-9c05-4046-9266-0ffa3e020b7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375e3e4-2666-4399-9f8a-63e4f4e2d75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6c873fa-4f96-4672-8012-87fc0ccfc4da}">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f0bbacac-f467-4b86-9916-e5ffe3663e9f}">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755f3c7f-19d8-484b-a505-efcfc54ae8d7}">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99c9e4de-3b0b-497e-b4b4-b9d3a5d3cef7}">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Elios Hysenaj</cp:lastModifiedBy>
  <cp:lastPrinted>2021-01-27T08:34:22Z</cp:lastPrinted>
  <dcterms:created xsi:type="dcterms:W3CDTF">2008-02-07T08:10:45Z</dcterms:created>
  <dcterms:modified xsi:type="dcterms:W3CDTF">2021-02-09T16:48:30Z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