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tabRatio="825"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Faqe 15" sheetId="16" r:id="rId16"/>
  </sheets>
  <externalReferences>
    <externalReference r:id="rId19"/>
    <externalReference r:id="rId20"/>
  </externalReferences>
  <definedNames>
    <definedName name="_xlfn.AGGREGATE" hidden="1">#NAME?</definedName>
    <definedName name="_xlnm.Print_Area" localSheetId="1">'Autorësi'!$A$1:$B$34</definedName>
    <definedName name="_xlnm.Print_Area" localSheetId="10">'Faqe 10'!$A$1:$H$47</definedName>
    <definedName name="_xlnm.Print_Area" localSheetId="11">'Faqe 11'!$A$1:$H$46</definedName>
    <definedName name="_xlnm.Print_Area" localSheetId="12">'Faqe 12'!$A$1:$L$28</definedName>
    <definedName name="_xlnm.Print_Area" localSheetId="13">'Faqe 13'!$A$1:$N$31</definedName>
    <definedName name="_xlnm.Print_Area" localSheetId="14">'Faqe 14'!$A$1:$L$44</definedName>
    <definedName name="_xlnm.Print_Area" localSheetId="15">'Faqe 15'!$A$1:$C$44</definedName>
    <definedName name="_xlnm.Print_Area" localSheetId="3">'Faqe 3'!$A$1:$E$38</definedName>
    <definedName name="_xlnm.Print_Area" localSheetId="4">'Faqe 4'!$A$1:$E$27</definedName>
    <definedName name="_xlnm.Print_Area" localSheetId="5">'Faqe 5'!$A$1:$M$32</definedName>
    <definedName name="_xlnm.Print_Area" localSheetId="6">'Faqe 6'!$A$1:$M$33</definedName>
    <definedName name="_xlnm.Print_Area" localSheetId="7">'Faqe 7'!$A$1:$M$38</definedName>
    <definedName name="_xlnm.Print_Area" localSheetId="8">'Faqe 8'!$A$1:$N$43</definedName>
    <definedName name="_xlnm.Print_Area" localSheetId="9">'Faqe 9'!$A$1:$N$35</definedName>
    <definedName name="_xlnm.Print_Area" localSheetId="0">'Kapaku'!$A$1:$I$33</definedName>
    <definedName name="_xlnm.Print_Area" localSheetId="2">'Përmbajtja'!$A$1:$O$24</definedName>
  </definedNames>
  <calcPr fullCalcOnLoad="1"/>
</workbook>
</file>

<file path=xl/sharedStrings.xml><?xml version="1.0" encoding="utf-8"?>
<sst xmlns="http://schemas.openxmlformats.org/spreadsheetml/2006/main" count="560" uniqueCount="311">
  <si>
    <t>BKT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</si>
  <si>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</si>
  <si>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</si>
  <si>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</si>
  <si>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</si>
  <si>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</si>
  <si>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</si>
  <si>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</si>
  <si>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</si>
  <si>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</si>
  <si>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</si>
  <si>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</si>
  <si>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</si>
  <si>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</si>
  <si>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</si>
  <si>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</si>
  <si>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</si>
  <si>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</si>
  <si>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</si>
  <si>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</si>
  <si>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</si>
  <si>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</si>
  <si>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</si>
  <si>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</si>
  <si>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</si>
  <si>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</si>
  <si>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</si>
  <si>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</si>
  <si>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</si>
  <si>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</si>
  <si>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</si>
  <si>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Explanatory notes</t>
  </si>
  <si>
    <t>Shënime sqaruese</t>
  </si>
  <si>
    <t xml:space="preserve"> D - Vendosje e bonos si kolateral</t>
  </si>
  <si>
    <t>P.SH</t>
  </si>
  <si>
    <t>Copyright</t>
  </si>
  <si>
    <t xml:space="preserve">A set of explanatory notes on the source of data is provided at the end of the publication. </t>
  </si>
  <si>
    <t>Enquiries</t>
  </si>
  <si>
    <t>For more information about the statistics in this publication:</t>
  </si>
  <si>
    <t xml:space="preserve"> D -  Pledging of Government securities as collateral</t>
  </si>
  <si>
    <t>BKT - Banka Tregtare Kombëtare</t>
  </si>
  <si>
    <t>P.SH - Posta Shqiptare</t>
  </si>
  <si>
    <t>Contents</t>
  </si>
  <si>
    <t>P.SH - Albanian Post</t>
  </si>
  <si>
    <t>T. BILLS / Treasury Bills</t>
  </si>
  <si>
    <t xml:space="preserve">T. BOND / Treasury Bonds </t>
  </si>
  <si>
    <t xml:space="preserve"> A - Blerje në tregun primar</t>
  </si>
  <si>
    <t xml:space="preserve"> B - Shitje nga portofoli i bankës  </t>
  </si>
  <si>
    <t xml:space="preserve"> E - Shlyerje e vleres nominale në maturim</t>
  </si>
  <si>
    <t>Nr.Trans. -  Numri i Transaksioneve</t>
  </si>
  <si>
    <t>BKT - National Commercial Bank</t>
  </si>
  <si>
    <t>ALPHA</t>
  </si>
  <si>
    <t>CREDINS</t>
  </si>
  <si>
    <t>FIBANK</t>
  </si>
  <si>
    <t>RAIFFEISEN</t>
  </si>
  <si>
    <t>TIRBANK</t>
  </si>
  <si>
    <t>Faqe 10</t>
  </si>
  <si>
    <t>FIBANK - First Investment Bank</t>
  </si>
  <si>
    <t>TIRBANK - TIRANA Bank</t>
  </si>
  <si>
    <t>NL - Nominal Value</t>
  </si>
  <si>
    <t>No. Trans. - Number of Transactions</t>
  </si>
  <si>
    <t>SGAL - Banka Socite Generale Albania</t>
  </si>
  <si>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</si>
  <si>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</si>
  <si>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</si>
  <si>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</si>
  <si>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</si>
  <si>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</si>
  <si>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                                        </t>
    </r>
    <r>
      <rPr>
        <b/>
        <sz val="8"/>
        <rFont val="Times New Roman"/>
        <family val="1"/>
      </rPr>
      <t xml:space="preserve">Persona juridikë </t>
    </r>
    <r>
      <rPr>
        <i/>
        <sz val="8"/>
        <rFont val="Times New Roman"/>
        <family val="1"/>
      </rPr>
      <t>/ Legal Persons</t>
    </r>
  </si>
  <si>
    <r>
      <t xml:space="preserve">                                        </t>
    </r>
    <r>
      <rPr>
        <b/>
        <sz val="8"/>
        <rFont val="Times New Roman"/>
        <family val="1"/>
      </rPr>
      <t>Persona juridikë</t>
    </r>
    <r>
      <rPr>
        <i/>
        <sz val="8"/>
        <rFont val="Times New Roman"/>
        <family val="1"/>
      </rPr>
      <t xml:space="preserve"> / Legal Persons</t>
    </r>
  </si>
  <si>
    <t>Faqe 11</t>
  </si>
  <si>
    <t>“Dora D'istria” Street, No.10</t>
  </si>
  <si>
    <t>P.O. Box 8363, Tiranë, Albania</t>
  </si>
  <si>
    <t>Page 4</t>
  </si>
  <si>
    <t>Page 5</t>
  </si>
  <si>
    <t>Page 6</t>
  </si>
  <si>
    <t>Page 7</t>
  </si>
  <si>
    <t>Page 8</t>
  </si>
  <si>
    <t>Page 9</t>
  </si>
  <si>
    <t>Page 10</t>
  </si>
  <si>
    <t>Page 11</t>
  </si>
  <si>
    <t xml:space="preserve">Page 3 </t>
  </si>
  <si>
    <t>Ecuria mujore  e transaksionit "Blerje para Afatit të Maturimit"</t>
  </si>
  <si>
    <t xml:space="preserve"> C - Blerje  para afatit të maturimit</t>
  </si>
  <si>
    <t xml:space="preserve"> C -  Purchase  prior to maturity date</t>
  </si>
  <si>
    <t xml:space="preserve">               Nr. i Transaksioneve nga portofoli i ndërmjetësit  financiar </t>
  </si>
  <si>
    <t xml:space="preserve">    Blerje para afatit të maturimit </t>
  </si>
  <si>
    <r>
      <t xml:space="preserve">Nr. i transaksioneve                                                                        </t>
    </r>
    <r>
      <rPr>
        <i/>
        <sz val="8"/>
        <rFont val="Times New Roman"/>
        <family val="1"/>
      </rPr>
      <t xml:space="preserve">No. Trans </t>
    </r>
  </si>
  <si>
    <r>
      <t xml:space="preserve">              Nr. i Transaksioneve të "Blerje para afatit të maturimit"  </t>
    </r>
    <r>
      <rPr>
        <i/>
        <sz val="9"/>
        <rFont val="Times New Roman CE"/>
        <family val="0"/>
      </rPr>
      <t xml:space="preserve">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</si>
  <si>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</si>
  <si>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</si>
  <si>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</si>
  <si>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t>-</t>
  </si>
  <si>
    <r>
      <t xml:space="preserve">Blerje para afatit të maturimit </t>
    </r>
    <r>
      <rPr>
        <i/>
        <sz val="8"/>
        <rFont val="Times New Roman"/>
        <family val="1"/>
      </rPr>
      <t xml:space="preserve">                                   Purchase prior to maturity date</t>
    </r>
  </si>
  <si>
    <t>Transaksionet sipas llojit - Obligacione</t>
  </si>
  <si>
    <r>
      <t xml:space="preserve">Ritmi i ndryshimit ( në %)                                              </t>
    </r>
    <r>
      <rPr>
        <i/>
        <sz val="8"/>
        <rFont val="Times New Roman"/>
        <family val="1"/>
      </rPr>
      <t xml:space="preserve">Change (in %) </t>
    </r>
  </si>
  <si>
    <r>
      <t xml:space="preserve">Nr. i transaksioneve                                                                    </t>
    </r>
    <r>
      <rPr>
        <i/>
        <sz val="8"/>
        <rFont val="Times New Roman"/>
        <family val="1"/>
      </rPr>
      <t xml:space="preserve">No. Trans. </t>
    </r>
  </si>
  <si>
    <r>
      <t xml:space="preserve">Ritmi i ndryshimit ( në %)                                                             </t>
    </r>
    <r>
      <rPr>
        <i/>
        <sz val="8"/>
        <rFont val="Times New Roman"/>
        <family val="1"/>
      </rPr>
      <t xml:space="preserve">Change (in %) </t>
    </r>
  </si>
  <si>
    <t xml:space="preserve">                  </t>
  </si>
  <si>
    <t xml:space="preserve"> Shitje nga portofoli i ndërmjetësit  financiar </t>
  </si>
  <si>
    <t>Faqe 12</t>
  </si>
  <si>
    <t>TOTALI</t>
  </si>
  <si>
    <t>Faqe 13</t>
  </si>
  <si>
    <t>Page 12</t>
  </si>
  <si>
    <t>Page 13</t>
  </si>
  <si>
    <t xml:space="preserve">Ecuria mujore  e transaksionit "Shitje nga Portofoli i Ndërmjetësit Financiarë" </t>
  </si>
  <si>
    <t>ABI</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</si>
  <si>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</si>
  <si>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</si>
  <si>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</si>
  <si>
    <t xml:space="preserve">Transaksionet sipas Ndërmjetësve Financiar - Bono Thesari </t>
  </si>
  <si>
    <t>ISPA</t>
  </si>
  <si>
    <t>Transaksionet sipas Ndërmjetësve Financiar - Obligacione</t>
  </si>
  <si>
    <t>Faqe 14</t>
  </si>
  <si>
    <t>Faqe 15</t>
  </si>
  <si>
    <t>Page 14</t>
  </si>
  <si>
    <t>Page 15</t>
  </si>
  <si>
    <t>Sqarime</t>
  </si>
  <si>
    <r>
      <t xml:space="preserve">                   (</t>
    </r>
    <r>
      <rPr>
        <b/>
        <sz val="8"/>
        <rFont val="Times New Roman CE"/>
        <family val="0"/>
      </rPr>
      <t>në mln. lekë</t>
    </r>
    <r>
      <rPr>
        <i/>
        <sz val="8"/>
        <rFont val="Times New Roman CE"/>
        <family val="0"/>
      </rPr>
      <t xml:space="preserve"> / in mln. ALL)</t>
    </r>
  </si>
  <si>
    <r>
      <t xml:space="preserve">Vendosje e bonos si kolateral                                                                                      </t>
    </r>
    <r>
      <rPr>
        <i/>
        <sz val="8"/>
        <rFont val="Times New Roman"/>
        <family val="1"/>
      </rPr>
      <t>Pledging of Government securities as collateral</t>
    </r>
  </si>
  <si>
    <t>`</t>
  </si>
  <si>
    <r>
      <t>Transaksione sipas llojit /</t>
    </r>
    <r>
      <rPr>
        <i/>
        <sz val="10"/>
        <rFont val="Times New Roman"/>
        <family val="1"/>
      </rPr>
      <t xml:space="preserve"> Transactions by Type</t>
    </r>
  </si>
  <si>
    <t>Shitje nga portofoli i ndërmjetësit  financiar</t>
  </si>
  <si>
    <t xml:space="preserve">Blerje nga individët para afatit të maturimit </t>
  </si>
  <si>
    <r>
      <t xml:space="preserve">Blerje para afatit të maturimit                                                              </t>
    </r>
    <r>
      <rPr>
        <i/>
        <sz val="8"/>
        <rFont val="Times New Roman"/>
        <family val="1"/>
      </rPr>
      <t>Purchase prior to maturity date</t>
    </r>
  </si>
  <si>
    <r>
      <t xml:space="preserve">Vendosje e bonos si kolateral                                                                     </t>
    </r>
    <r>
      <rPr>
        <i/>
        <sz val="8"/>
        <rFont val="Times New Roman"/>
        <family val="1"/>
      </rPr>
      <t>Pledging of Government securities as collateral</t>
    </r>
  </si>
  <si>
    <r>
      <t xml:space="preserve">Blerje para afatit të maturimit                                                                   </t>
    </r>
    <r>
      <rPr>
        <i/>
        <sz val="8"/>
        <rFont val="Times New Roman"/>
        <family val="1"/>
      </rPr>
      <t>Purchase prior to maturity date</t>
    </r>
  </si>
  <si>
    <t xml:space="preserve">Statistical Bulletin </t>
  </si>
  <si>
    <t xml:space="preserve">    Purchase prior to maturity date</t>
  </si>
  <si>
    <t>Financial Intermediaries Transactions - Treasury Bonds</t>
  </si>
  <si>
    <t>Transaction Types - Treasury Bonds</t>
  </si>
  <si>
    <t>Transaction Types - Treasury Bills</t>
  </si>
  <si>
    <t>Explanatory Notes</t>
  </si>
  <si>
    <r>
      <t xml:space="preserve">Blerje në tregun primar                                                                                                                </t>
    </r>
    <r>
      <rPr>
        <i/>
        <sz val="8"/>
        <rFont val="Times New Roman"/>
        <family val="1"/>
      </rPr>
      <t xml:space="preserve">Primary Market Purchases </t>
    </r>
  </si>
  <si>
    <r>
      <t xml:space="preserve">                                        Individë / </t>
    </r>
    <r>
      <rPr>
        <i/>
        <sz val="8"/>
        <rFont val="Times New Roman"/>
        <family val="1"/>
      </rPr>
      <t xml:space="preserve">Natural persons </t>
    </r>
  </si>
  <si>
    <r>
      <t xml:space="preserve">Blerje para afatit të maturimit                                                                                         </t>
    </r>
    <r>
      <rPr>
        <i/>
        <sz val="8"/>
        <rFont val="Times New Roman"/>
        <family val="1"/>
      </rPr>
      <t>Purchase prior to maturity date</t>
    </r>
  </si>
  <si>
    <r>
      <t xml:space="preserve">                 Individë /</t>
    </r>
    <r>
      <rPr>
        <i/>
        <sz val="8"/>
        <rFont val="Times New Roman"/>
        <family val="1"/>
      </rPr>
      <t xml:space="preserve"> Natural Persons</t>
    </r>
  </si>
  <si>
    <r>
      <t>Transaksione sipas llojit /</t>
    </r>
    <r>
      <rPr>
        <i/>
        <sz val="10"/>
        <rFont val="Times New Roman"/>
        <family val="1"/>
      </rPr>
      <t xml:space="preserve"> Transaction Types</t>
    </r>
  </si>
  <si>
    <r>
      <rPr>
        <b/>
        <sz val="8"/>
        <rFont val="Times New Roman"/>
        <family val="1"/>
      </rPr>
      <t>Blerje në tregun primar</t>
    </r>
    <r>
      <rPr>
        <i/>
        <sz val="8"/>
        <rFont val="Times New Roman"/>
        <family val="1"/>
      </rPr>
      <t xml:space="preserve">                                                                                                                Primary Market Purchases </t>
    </r>
  </si>
  <si>
    <r>
      <t xml:space="preserve">Blerje para afatit të maturimit                                                                                  </t>
    </r>
    <r>
      <rPr>
        <i/>
        <sz val="8"/>
        <rFont val="Times New Roman"/>
        <family val="1"/>
      </rPr>
      <t>Purchase prior to maturity date</t>
    </r>
  </si>
  <si>
    <t>Data source and basis of preparation</t>
  </si>
  <si>
    <t>SGAL - Banka Societe Generale Albania</t>
  </si>
  <si>
    <t xml:space="preserve"> A -  Primary Market Purchases</t>
  </si>
  <si>
    <r>
      <t xml:space="preserve">Shlyerje e vlerës nominale në maturim                                                                                              </t>
    </r>
    <r>
      <rPr>
        <i/>
        <sz val="8"/>
        <rFont val="Times New Roman"/>
        <family val="1"/>
      </rPr>
      <t>Repayment of nominal value at maturity date</t>
    </r>
  </si>
  <si>
    <r>
      <t xml:space="preserve">                                        Individë /</t>
    </r>
    <r>
      <rPr>
        <i/>
        <sz val="8"/>
        <rFont val="Times New Roman"/>
        <family val="1"/>
      </rPr>
      <t xml:space="preserve"> Natural persons </t>
    </r>
  </si>
  <si>
    <r>
      <t xml:space="preserve">                                        Individë / </t>
    </r>
    <r>
      <rPr>
        <i/>
        <sz val="8"/>
        <rFont val="Times New Roman"/>
        <family val="1"/>
      </rPr>
      <t>Natural Persons</t>
    </r>
    <r>
      <rPr>
        <b/>
        <sz val="8"/>
        <rFont val="Times New Roman"/>
        <family val="1"/>
      </rPr>
      <t xml:space="preserve"> </t>
    </r>
  </si>
  <si>
    <r>
      <t xml:space="preserve">                                        Individë /</t>
    </r>
    <r>
      <rPr>
        <i/>
        <sz val="8"/>
        <rFont val="Times New Roman"/>
        <family val="1"/>
      </rPr>
      <t xml:space="preserve"> Natural Persons</t>
    </r>
  </si>
  <si>
    <r>
      <t xml:space="preserve">                                        Individë / </t>
    </r>
    <r>
      <rPr>
        <i/>
        <sz val="8"/>
        <rFont val="Times New Roman"/>
        <family val="1"/>
      </rPr>
      <t>Natural Persons</t>
    </r>
  </si>
  <si>
    <r>
      <t xml:space="preserve">                                        Individë /</t>
    </r>
    <r>
      <rPr>
        <i/>
        <sz val="8"/>
        <rFont val="Times New Roman"/>
        <family val="1"/>
      </rPr>
      <t xml:space="preserve">Natural Persons </t>
    </r>
  </si>
  <si>
    <t xml:space="preserve">               No. of Financial Intermediary Portfolio Transactions</t>
  </si>
  <si>
    <t>Monthly trend of "Purchase prior to maturity date" Transaction</t>
  </si>
  <si>
    <t xml:space="preserve">              No. of "Purchase prior to maturity date" Transactions </t>
  </si>
  <si>
    <r>
      <t xml:space="preserve">Shlyerje e vlerës nominale në maturim                                      </t>
    </r>
    <r>
      <rPr>
        <sz val="8"/>
        <rFont val="Times New Roman"/>
        <family val="1"/>
      </rPr>
      <t xml:space="preserve"> </t>
    </r>
    <r>
      <rPr>
        <i/>
        <sz val="8"/>
        <rFont val="Times New Roman"/>
        <family val="1"/>
      </rPr>
      <t>Repayment of nominal value at maturity date</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</si>
  <si>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</si>
  <si>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</si>
  <si>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Primary Market Purchases</t>
    </r>
  </si>
  <si>
    <r>
      <t xml:space="preserve">Blerje në tregun primar                                                                            </t>
    </r>
    <r>
      <rPr>
        <i/>
        <sz val="8"/>
        <rFont val="Times New Roman"/>
        <family val="1"/>
      </rPr>
      <t>Primary Market Purchases</t>
    </r>
  </si>
  <si>
    <r>
      <t xml:space="preserve">                 Individë / </t>
    </r>
    <r>
      <rPr>
        <i/>
        <sz val="8"/>
        <rFont val="Times New Roman"/>
        <family val="1"/>
      </rPr>
      <t>Natural Persons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</si>
  <si>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</si>
  <si>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 xml:space="preserve"> Primary Market Purchases</t>
    </r>
  </si>
  <si>
    <r>
      <t xml:space="preserve">                 Individë</t>
    </r>
    <r>
      <rPr>
        <i/>
        <sz val="8"/>
        <rFont val="Times New Roman"/>
        <family val="1"/>
      </rPr>
      <t xml:space="preserve"> / Natural Persons</t>
    </r>
  </si>
  <si>
    <r>
      <t xml:space="preserve">Vendosje e bonos si kolateral                                                                                                             </t>
    </r>
    <r>
      <rPr>
        <i/>
        <sz val="8"/>
        <rFont val="Times New Roman"/>
        <family val="1"/>
      </rPr>
      <t>Pledging of Government securities as collateral</t>
    </r>
  </si>
  <si>
    <t xml:space="preserve"> E -   Repayment of nominal value at maturity date</t>
  </si>
  <si>
    <t>Government Securities Secondary Market</t>
  </si>
  <si>
    <t>Financial Intermediaries Transactions - Treasury Bills</t>
  </si>
  <si>
    <r>
      <t xml:space="preserve">Shitje nga portofoli i ndërmjetësit  financiar                                                                </t>
    </r>
    <r>
      <rPr>
        <i/>
        <sz val="8"/>
        <rFont val="Times New Roman"/>
        <family val="1"/>
      </rPr>
      <t xml:space="preserve">Financial Intermediary Portfolio Sales  </t>
    </r>
  </si>
  <si>
    <r>
      <t xml:space="preserve">Shlyerje e vlerës nominale në maturim                                                                                         </t>
    </r>
    <r>
      <rPr>
        <sz val="8"/>
        <rFont val="Times New Roman"/>
        <family val="1"/>
      </rPr>
      <t xml:space="preserve">   </t>
    </r>
    <r>
      <rPr>
        <i/>
        <sz val="8"/>
        <rFont val="Times New Roman"/>
        <family val="1"/>
      </rPr>
      <t xml:space="preserve"> Repayment of nominal value at maturity date</t>
    </r>
  </si>
  <si>
    <r>
      <t xml:space="preserve">Shitje nga portofoli i ndërmjetësit  financiar                                                               </t>
    </r>
    <r>
      <rPr>
        <i/>
        <sz val="8"/>
        <rFont val="Times New Roman"/>
        <family val="1"/>
      </rPr>
      <t xml:space="preserve"> Financial Intermediary Portfolio Sales</t>
    </r>
  </si>
  <si>
    <t xml:space="preserve"> Financial Intermediary Portfolio Sales</t>
  </si>
  <si>
    <r>
      <t xml:space="preserve">Shitje nga portofoli i ndërmjetësit  financiar                                       </t>
    </r>
    <r>
      <rPr>
        <i/>
        <sz val="8"/>
        <rFont val="Times New Roman"/>
        <family val="1"/>
      </rPr>
      <t xml:space="preserve"> Financial Intermediary Portfolio Sales</t>
    </r>
  </si>
  <si>
    <t>Monthly Trend of  "Financial Intermediary Portfolio Sales" Transaction</t>
  </si>
  <si>
    <r>
      <t xml:space="preserve">Blerje në tregun primar                                                       </t>
    </r>
    <r>
      <rPr>
        <i/>
        <sz val="8"/>
        <rFont val="Times New Roman"/>
        <family val="1"/>
      </rPr>
      <t xml:space="preserve"> Primary Market Purchases</t>
    </r>
  </si>
  <si>
    <r>
      <t xml:space="preserve">Shitje nga portofoli i ndërmjetësit  financiar                                                     </t>
    </r>
    <r>
      <rPr>
        <i/>
        <sz val="8"/>
        <rFont val="Times New Roman"/>
        <family val="1"/>
      </rPr>
      <t>Financial Intermediariy Portfolio Sales</t>
    </r>
  </si>
  <si>
    <t xml:space="preserve"> Purchase by natural persons prior to maturity date</t>
  </si>
  <si>
    <r>
      <t xml:space="preserve">Shlyerje e vlerës nominale në maturim                                                                  </t>
    </r>
    <r>
      <rPr>
        <i/>
        <sz val="8"/>
        <rFont val="Times New Roman"/>
        <family val="1"/>
      </rPr>
      <t>Repayment of nominal value at maturity date</t>
    </r>
  </si>
  <si>
    <r>
      <t xml:space="preserve">Shitje nga portofoli i ndërmjetësit  financiar                                                     </t>
    </r>
    <r>
      <rPr>
        <i/>
        <sz val="8"/>
        <rFont val="Times New Roman"/>
        <family val="1"/>
      </rPr>
      <t xml:space="preserve"> Financial Intermediary Portfolio Sales</t>
    </r>
  </si>
  <si>
    <r>
      <t xml:space="preserve">Shitje nga portofoli i ndërmjetësit  financiar                                                     </t>
    </r>
    <r>
      <rPr>
        <i/>
        <sz val="8"/>
        <rFont val="Times New Roman"/>
        <family val="1"/>
      </rPr>
      <t>Financial Intermediary Portfolio Sales</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</si>
  <si>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</si>
  <si>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</si>
  <si>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                 </t>
    </r>
    <r>
      <rPr>
        <b/>
        <sz val="8"/>
        <rFont val="Times New Roman"/>
        <family val="1"/>
      </rPr>
      <t>Persona juridikë</t>
    </r>
    <r>
      <rPr>
        <i/>
        <sz val="8"/>
        <rFont val="Times New Roman"/>
        <family val="1"/>
      </rPr>
      <t xml:space="preserve"> / Legal Persons</t>
    </r>
  </si>
  <si>
    <t xml:space="preserve"> B -  Bank Portfolio Sales</t>
  </si>
  <si>
    <r>
      <t xml:space="preserve">Shitje nga portofoli i ndërmjetësit  financiar                                                    </t>
    </r>
    <r>
      <rPr>
        <i/>
        <sz val="8"/>
        <rFont val="Times New Roman"/>
        <family val="1"/>
      </rPr>
      <t xml:space="preserve"> Financial Intermediary Portfolio Sales</t>
    </r>
  </si>
  <si>
    <t>Ecuria mujore e transaksionit "Blerje  para Afatit të Maturimit"</t>
  </si>
  <si>
    <t>Monthly trend of "Financial Intermediary Portfolio Sales" Transaction</t>
  </si>
  <si>
    <r>
      <t xml:space="preserve">Shitje nga portofoli i ndërmjetësit  financiar                                                     </t>
    </r>
    <r>
      <rPr>
        <i/>
        <sz val="8"/>
        <rFont val="Times New Roman"/>
        <family val="1"/>
      </rPr>
      <t xml:space="preserve">Financial Intermediary Portfolio Sales </t>
    </r>
  </si>
  <si>
    <t>Financial Intermediary Transactions:  T-Bonds</t>
  </si>
  <si>
    <t>Financial Intermediary Transactions: T-Bills</t>
  </si>
  <si>
    <r>
      <t xml:space="preserve">Blerje para afatit të maturimit                                              </t>
    </r>
    <r>
      <rPr>
        <i/>
        <sz val="8"/>
        <rFont val="Times New Roman"/>
        <family val="1"/>
      </rPr>
      <t xml:space="preserve"> Purchase prior to maturity date</t>
    </r>
  </si>
  <si>
    <r>
      <t xml:space="preserve">Blerje para afatit të maturimit                                               </t>
    </r>
    <r>
      <rPr>
        <i/>
        <sz val="8"/>
        <rFont val="Times New Roman"/>
        <family val="1"/>
      </rPr>
      <t>Purchase prior to maturity date</t>
    </r>
  </si>
  <si>
    <r>
      <t xml:space="preserve">Blerje para afatit të maturimit                                              </t>
    </r>
    <r>
      <rPr>
        <i/>
        <sz val="8"/>
        <rFont val="Times New Roman"/>
        <family val="1"/>
      </rPr>
      <t xml:space="preserve"> Purchase prior to maturity da</t>
    </r>
    <r>
      <rPr>
        <b/>
        <sz val="8"/>
        <rFont val="Times New Roman"/>
        <family val="1"/>
      </rPr>
      <t>te</t>
    </r>
  </si>
  <si>
    <t xml:space="preserve">Ecuria mujore e transaksionit "Shitje nga Portofoli i Ndërmjetësit Financiarë" </t>
  </si>
  <si>
    <t>OTP</t>
  </si>
  <si>
    <t xml:space="preserve">Kërkesat për përdorim të mëtejshëm të informacionit në këtë publikim duhet të drejtohen pranë Drejtorisë së Statistikës. </t>
  </si>
  <si>
    <t>Drejtoria e Statistikës, Autoriteti i Mbikëqyrjes Financiare</t>
  </si>
  <si>
    <t>Rruga “Dora D'istria”, Nr.10</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</si>
  <si>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</si>
  <si>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Statistics Directorate.</t>
  </si>
  <si>
    <t>or write to</t>
  </si>
  <si>
    <t>Statistics Directorate , Financial Supervisory Authority</t>
  </si>
  <si>
    <t>AUTORITETI I MBIKËQYRJES FINANCIARE</t>
  </si>
  <si>
    <t>Financial Supervisory Authority</t>
  </si>
  <si>
    <r>
      <t>Lloji i Transaksionit /</t>
    </r>
    <r>
      <rPr>
        <i/>
        <sz val="11"/>
        <color indexed="8"/>
        <rFont val="Times New Roman"/>
        <family val="1"/>
      </rPr>
      <t xml:space="preserve"> Type of Transaction</t>
    </r>
    <r>
      <rPr>
        <b/>
        <sz val="11"/>
        <color indexed="8"/>
        <rFont val="Times New Roman"/>
        <family val="1"/>
      </rPr>
      <t xml:space="preserve">  </t>
    </r>
  </si>
  <si>
    <r>
      <t xml:space="preserve">Vlera nominale / </t>
    </r>
    <r>
      <rPr>
        <i/>
        <sz val="10"/>
        <color indexed="8"/>
        <rFont val="Times New Roman"/>
        <family val="1"/>
      </rPr>
      <t xml:space="preserve"> Nominal Value</t>
    </r>
  </si>
  <si>
    <r>
      <t xml:space="preserve">Ndryshimi (në %)                                    </t>
    </r>
    <r>
      <rPr>
        <i/>
        <sz val="9"/>
        <color indexed="8"/>
        <rFont val="Times New Roman"/>
        <family val="1"/>
      </rPr>
      <t xml:space="preserve">  Change (in %)</t>
    </r>
  </si>
  <si>
    <r>
      <t xml:space="preserve">(në mln. lekë / </t>
    </r>
    <r>
      <rPr>
        <i/>
        <sz val="9"/>
        <color indexed="8"/>
        <rFont val="Times New Roman"/>
        <family val="1"/>
      </rPr>
      <t>in mln. ALL</t>
    </r>
    <r>
      <rPr>
        <b/>
        <sz val="9"/>
        <color indexed="8"/>
        <rFont val="Times New Roman"/>
        <family val="1"/>
      </rPr>
      <t>)</t>
    </r>
  </si>
  <si>
    <r>
      <t xml:space="preserve">Ndryshimi (në %)                                </t>
    </r>
    <r>
      <rPr>
        <i/>
        <sz val="9"/>
        <color indexed="8"/>
        <rFont val="Times New Roman"/>
        <family val="1"/>
      </rPr>
      <t xml:space="preserve">      Change (in %)</t>
    </r>
  </si>
  <si>
    <r>
      <t>Numër transaksionesh /</t>
    </r>
    <r>
      <rPr>
        <i/>
        <sz val="11"/>
        <color indexed="8"/>
        <rFont val="Times New Roman"/>
        <family val="1"/>
      </rPr>
      <t xml:space="preserve"> Number of Transaction</t>
    </r>
    <r>
      <rPr>
        <b/>
        <i/>
        <sz val="11"/>
        <color indexed="8"/>
        <rFont val="Times New Roman"/>
        <family val="1"/>
      </rPr>
      <t xml:space="preserve">  </t>
    </r>
  </si>
  <si>
    <r>
      <t xml:space="preserve">Shitje nga portofoli i ndërmjetësit  financiar                                                            </t>
    </r>
    <r>
      <rPr>
        <i/>
        <sz val="10"/>
        <color indexed="8"/>
        <rFont val="Times New Roman"/>
        <family val="1"/>
      </rPr>
      <t xml:space="preserve">                                                                       Financial Intermediary Portfolio Sales</t>
    </r>
  </si>
  <si>
    <r>
      <t xml:space="preserve">Blerje nga individët para afatit të maturimit                                                           </t>
    </r>
    <r>
      <rPr>
        <i/>
        <sz val="10"/>
        <color indexed="8"/>
        <rFont val="Times New Roman"/>
        <family val="1"/>
      </rPr>
      <t xml:space="preserve">                                                                       Purchase by natural persons prior to maturity date</t>
    </r>
  </si>
  <si>
    <r>
      <t xml:space="preserve">Ndërmjetësit Financiar    </t>
    </r>
    <r>
      <rPr>
        <i/>
        <sz val="10"/>
        <color indexed="8"/>
        <rFont val="Times New Roman"/>
        <family val="1"/>
      </rPr>
      <t>Financial Intermediaries</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</si>
  <si>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</si>
  <si>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</si>
  <si>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Lloji i Transaksionit                                        </t>
    </r>
    <r>
      <rPr>
        <i/>
        <sz val="11"/>
        <color indexed="8"/>
        <rFont val="Times New Roman"/>
        <family val="1"/>
      </rPr>
      <t>Type of Transaction</t>
    </r>
    <r>
      <rPr>
        <b/>
        <sz val="11"/>
        <color indexed="8"/>
        <rFont val="Times New Roman"/>
        <family val="1"/>
      </rPr>
      <t xml:space="preserve">  </t>
    </r>
  </si>
  <si>
    <r>
      <t xml:space="preserve">Ndërmjetësi Financiar / </t>
    </r>
    <r>
      <rPr>
        <i/>
        <sz val="12"/>
        <color indexed="8"/>
        <rFont val="Times New Roman"/>
        <family val="1"/>
      </rPr>
      <t>Financial Intermediary</t>
    </r>
  </si>
  <si>
    <r>
      <t xml:space="preserve">Ndërmjetësi Financiar / </t>
    </r>
    <r>
      <rPr>
        <i/>
        <sz val="12"/>
        <color indexed="8"/>
        <rFont val="Times New Roman"/>
        <family val="1"/>
      </rPr>
      <t>Financial Intermediaries</t>
    </r>
  </si>
  <si>
    <r>
      <t xml:space="preserve">Numër transaksionesh </t>
    </r>
    <r>
      <rPr>
        <i/>
        <sz val="11"/>
        <color indexed="8"/>
        <rFont val="Times New Roman"/>
        <family val="1"/>
      </rPr>
      <t xml:space="preserve">                 Number of Transaction</t>
    </r>
    <r>
      <rPr>
        <b/>
        <i/>
        <sz val="11"/>
        <color indexed="8"/>
        <rFont val="Times New Roman"/>
        <family val="1"/>
      </rPr>
      <t xml:space="preserve">  </t>
    </r>
  </si>
  <si>
    <r>
      <t xml:space="preserve">   Lloji i Transaksionit                                                   </t>
    </r>
    <r>
      <rPr>
        <i/>
        <sz val="11"/>
        <color indexed="8"/>
        <rFont val="Times New Roman"/>
        <family val="1"/>
      </rPr>
      <t>Type of Transaction</t>
    </r>
    <r>
      <rPr>
        <b/>
        <sz val="11"/>
        <color indexed="8"/>
        <rFont val="Times New Roman"/>
        <family val="1"/>
      </rPr>
      <t xml:space="preserve">  </t>
    </r>
  </si>
  <si>
    <r>
      <t xml:space="preserve">Bono  Thesari / </t>
    </r>
    <r>
      <rPr>
        <i/>
        <sz val="10"/>
        <color indexed="8"/>
        <rFont val="Times New Roman"/>
        <family val="1"/>
      </rPr>
      <t>Treasury Bills</t>
    </r>
  </si>
  <si>
    <r>
      <t xml:space="preserve">3 Mujore / </t>
    </r>
    <r>
      <rPr>
        <i/>
        <sz val="8"/>
        <color indexed="8"/>
        <rFont val="Times New Roman"/>
        <family val="1"/>
      </rPr>
      <t>3 Month</t>
    </r>
  </si>
  <si>
    <r>
      <t xml:space="preserve">6 Mujore / </t>
    </r>
    <r>
      <rPr>
        <i/>
        <sz val="8"/>
        <color indexed="8"/>
        <rFont val="Times New Roman"/>
        <family val="1"/>
      </rPr>
      <t>6 Month</t>
    </r>
  </si>
  <si>
    <r>
      <t xml:space="preserve">9 Mujore / </t>
    </r>
    <r>
      <rPr>
        <i/>
        <sz val="8"/>
        <color indexed="8"/>
        <rFont val="Times New Roman"/>
        <family val="1"/>
      </rPr>
      <t>9 Month</t>
    </r>
  </si>
  <si>
    <r>
      <t xml:space="preserve">12 Mujore / </t>
    </r>
    <r>
      <rPr>
        <i/>
        <sz val="8"/>
        <color indexed="8"/>
        <rFont val="Times New Roman"/>
        <family val="1"/>
      </rPr>
      <t>12 Month</t>
    </r>
  </si>
  <si>
    <r>
      <t xml:space="preserve">VLN    </t>
    </r>
    <r>
      <rPr>
        <b/>
        <i/>
        <sz val="8"/>
        <color indexed="8"/>
        <rFont val="Times New Roman"/>
        <family val="1"/>
      </rPr>
      <t xml:space="preserve">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</si>
  <si>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</si>
  <si>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</si>
  <si>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</si>
  <si>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 xml:space="preserve">Nominal Value </t>
    </r>
  </si>
  <si>
    <r>
      <t xml:space="preserve">VLN    </t>
    </r>
    <r>
      <rPr>
        <b/>
        <i/>
        <sz val="8"/>
        <color indexed="8"/>
        <rFont val="Times New Roman"/>
        <family val="1"/>
      </rPr>
      <t xml:space="preserve"> </t>
    </r>
    <r>
      <rPr>
        <i/>
        <sz val="8"/>
        <color indexed="8"/>
        <rFont val="Times New Roman"/>
        <family val="1"/>
      </rPr>
      <t>Nominal Value (Euro)</t>
    </r>
  </si>
  <si>
    <r>
      <t xml:space="preserve">Nr.Trans.           </t>
    </r>
    <r>
      <rPr>
        <i/>
        <sz val="8"/>
        <color indexed="8"/>
        <rFont val="Times New Roman"/>
        <family val="1"/>
      </rPr>
      <t xml:space="preserve">          No. Trans </t>
    </r>
  </si>
  <si>
    <r>
      <t xml:space="preserve">   Lloji i Transaksionit                                                      </t>
    </r>
    <r>
      <rPr>
        <i/>
        <sz val="11"/>
        <color indexed="8"/>
        <rFont val="Times New Roman"/>
        <family val="1"/>
      </rPr>
      <t>Type of Transaction</t>
    </r>
    <r>
      <rPr>
        <b/>
        <sz val="11"/>
        <color indexed="8"/>
        <rFont val="Times New Roman"/>
        <family val="1"/>
      </rPr>
      <t xml:space="preserve">  </t>
    </r>
  </si>
  <si>
    <r>
      <t xml:space="preserve">Obligacione / </t>
    </r>
    <r>
      <rPr>
        <i/>
        <sz val="10"/>
        <color indexed="8"/>
        <rFont val="Times New Roman"/>
        <family val="1"/>
      </rPr>
      <t>Treasury Bonds</t>
    </r>
  </si>
  <si>
    <r>
      <t xml:space="preserve">2 vjeçare / </t>
    </r>
    <r>
      <rPr>
        <i/>
        <sz val="8"/>
        <color indexed="8"/>
        <rFont val="Times New Roman"/>
        <family val="1"/>
      </rPr>
      <t>2 Year</t>
    </r>
  </si>
  <si>
    <r>
      <t xml:space="preserve">3 vjeçare / </t>
    </r>
    <r>
      <rPr>
        <i/>
        <sz val="8"/>
        <color indexed="8"/>
        <rFont val="Times New Roman"/>
        <family val="1"/>
      </rPr>
      <t>3 Year</t>
    </r>
  </si>
  <si>
    <r>
      <t xml:space="preserve"> 5 vjeçare / </t>
    </r>
    <r>
      <rPr>
        <i/>
        <sz val="8"/>
        <color indexed="8"/>
        <rFont val="Times New Roman"/>
        <family val="1"/>
      </rPr>
      <t>5 Year</t>
    </r>
  </si>
  <si>
    <r>
      <t xml:space="preserve"> 7 vjeçare / </t>
    </r>
    <r>
      <rPr>
        <i/>
        <sz val="8"/>
        <color indexed="8"/>
        <rFont val="Times New Roman"/>
        <family val="1"/>
      </rPr>
      <t>7 Year</t>
    </r>
  </si>
  <si>
    <r>
      <t xml:space="preserve"> 10 vjeçare / </t>
    </r>
    <r>
      <rPr>
        <i/>
        <sz val="8"/>
        <color indexed="8"/>
        <rFont val="Times New Roman"/>
        <family val="1"/>
      </rPr>
      <t>10 Year</t>
    </r>
  </si>
  <si>
    <t>ABI - American Bank of Investments</t>
  </si>
  <si>
    <t>OTP - OTP Bank Albania</t>
  </si>
  <si>
    <t>OTP - Banka OTP Albania</t>
  </si>
  <si>
    <r>
      <t>Lloji i Transaksionit /</t>
    </r>
    <r>
      <rPr>
        <i/>
        <sz val="11"/>
        <rFont val="Times New Roman"/>
        <family val="1"/>
      </rPr>
      <t xml:space="preserve"> Type of Transaction</t>
    </r>
    <r>
      <rPr>
        <b/>
        <sz val="11"/>
        <rFont val="Times New Roman"/>
        <family val="1"/>
      </rPr>
      <t xml:space="preserve">  </t>
    </r>
  </si>
  <si>
    <r>
      <t xml:space="preserve">Numër transaksionesh </t>
    </r>
    <r>
      <rPr>
        <i/>
        <sz val="11"/>
        <rFont val="Times New Roman"/>
        <family val="1"/>
      </rPr>
      <t xml:space="preserve">                 Number of Transaction</t>
    </r>
    <r>
      <rPr>
        <b/>
        <i/>
        <sz val="11"/>
        <rFont val="Times New Roman"/>
        <family val="1"/>
      </rPr>
      <t xml:space="preserve">  </t>
    </r>
  </si>
  <si>
    <r>
      <t xml:space="preserve">Ndryshimi (në %)                                </t>
    </r>
    <r>
      <rPr>
        <i/>
        <sz val="9"/>
        <rFont val="Times New Roman"/>
        <family val="1"/>
      </rPr>
      <t xml:space="preserve">      Change (in %)</t>
    </r>
  </si>
  <si>
    <r>
      <t xml:space="preserve">viti 2020 / </t>
    </r>
    <r>
      <rPr>
        <i/>
        <sz val="8"/>
        <rFont val="Times New Roman"/>
        <family val="1"/>
      </rPr>
      <t>year 2020</t>
    </r>
  </si>
  <si>
    <r>
      <t>Vlera nominale /</t>
    </r>
    <r>
      <rPr>
        <sz val="9"/>
        <color indexed="8"/>
        <rFont val="Times New Roman"/>
        <family val="1"/>
      </rPr>
      <t xml:space="preserve">  </t>
    </r>
    <r>
      <rPr>
        <i/>
        <sz val="9"/>
        <color indexed="8"/>
        <rFont val="Times New Roman"/>
        <family val="1"/>
      </rPr>
      <t>Nominal Value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</si>
  <si>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b/>
        <sz val="9"/>
        <color indexed="8"/>
        <rFont val="Times New Roman"/>
        <family val="1"/>
      </rPr>
      <t xml:space="preserve">         (në mln lekë /</t>
    </r>
    <r>
      <rPr>
        <sz val="9"/>
        <color indexed="8"/>
        <rFont val="Times New Roman"/>
        <family val="1"/>
      </rPr>
      <t xml:space="preserve">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</si>
  <si>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t>
    </r>
    <r>
      <rPr>
        <b/>
        <i/>
        <sz val="9"/>
        <color indexed="8"/>
        <rFont val="Times New Roman"/>
        <family val="1"/>
      </rPr>
      <t>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</si>
  <si>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VLN                      </t>
    </r>
    <r>
      <rPr>
        <sz val="9"/>
        <color indexed="8"/>
        <rFont val="Times New Roman"/>
        <family val="1"/>
      </rPr>
      <t xml:space="preserve"> </t>
    </r>
    <r>
      <rPr>
        <i/>
        <sz val="9"/>
        <color indexed="8"/>
        <rFont val="Times New Roman"/>
        <family val="1"/>
      </rPr>
      <t xml:space="preserve"> Nominal Value</t>
    </r>
  </si>
  <si>
    <r>
      <t xml:space="preserve">Nr. Trans.                      </t>
    </r>
    <r>
      <rPr>
        <b/>
        <i/>
        <sz val="9"/>
        <color indexed="8"/>
        <rFont val="Times New Roman"/>
        <family val="1"/>
      </rPr>
      <t xml:space="preserve">  </t>
    </r>
    <r>
      <rPr>
        <i/>
        <sz val="9"/>
        <color indexed="8"/>
        <rFont val="Times New Roman"/>
        <family val="1"/>
      </rPr>
      <t xml:space="preserve">No. Trans. </t>
    </r>
  </si>
  <si>
    <r>
      <t xml:space="preserve">Nr. Trans.                       </t>
    </r>
    <r>
      <rPr>
        <i/>
        <sz val="9"/>
        <color indexed="8"/>
        <rFont val="Times New Roman"/>
        <family val="1"/>
      </rPr>
      <t xml:space="preserve"> No. Trans. </t>
    </r>
  </si>
  <si>
    <r>
      <t xml:space="preserve">VLN                     </t>
    </r>
    <r>
      <rPr>
        <b/>
        <i/>
        <sz val="9"/>
        <color indexed="8"/>
        <rFont val="Times New Roman"/>
        <family val="1"/>
      </rPr>
      <t xml:space="preserve">  </t>
    </r>
    <r>
      <rPr>
        <i/>
        <sz val="9"/>
        <color indexed="8"/>
        <rFont val="Times New Roman"/>
        <family val="1"/>
      </rPr>
      <t xml:space="preserve"> Nominal Value</t>
    </r>
  </si>
  <si>
    <r>
      <t xml:space="preserve">Nr. Trans.                              </t>
    </r>
    <r>
      <rPr>
        <i/>
        <sz val="9"/>
        <color indexed="8"/>
        <rFont val="Times New Roman"/>
        <family val="1"/>
      </rPr>
      <t xml:space="preserve">No. Trans. </t>
    </r>
  </si>
  <si>
    <r>
      <t xml:space="preserve">VLN                       </t>
    </r>
    <r>
      <rPr>
        <i/>
        <sz val="9"/>
        <color indexed="8"/>
        <rFont val="Times New Roman"/>
        <family val="1"/>
      </rPr>
      <t xml:space="preserve"> Nominal Value</t>
    </r>
  </si>
  <si>
    <r>
      <t xml:space="preserve">Nr. Trans.                      </t>
    </r>
    <r>
      <rPr>
        <i/>
        <sz val="9"/>
        <color indexed="8"/>
        <rFont val="Times New Roman"/>
        <family val="1"/>
      </rPr>
      <t xml:space="preserve">  No. Trans. </t>
    </r>
  </si>
  <si>
    <r>
      <t xml:space="preserve">Nr. Trans.                           </t>
    </r>
    <r>
      <rPr>
        <b/>
        <i/>
        <sz val="9"/>
        <color indexed="8"/>
        <rFont val="Times New Roman"/>
        <family val="1"/>
      </rPr>
      <t xml:space="preserve"> </t>
    </r>
    <r>
      <rPr>
        <i/>
        <sz val="9"/>
        <color indexed="8"/>
        <rFont val="Times New Roman"/>
        <family val="1"/>
      </rPr>
      <t xml:space="preserve">No. Trans. </t>
    </r>
  </si>
  <si>
    <r>
      <t xml:space="preserve">3 Mujori I / </t>
    </r>
    <r>
      <rPr>
        <sz val="10"/>
        <color indexed="8"/>
        <rFont val="Times New Roman"/>
        <family val="1"/>
      </rPr>
      <t xml:space="preserve"> </t>
    </r>
    <r>
      <rPr>
        <i/>
        <sz val="10"/>
        <color indexed="8"/>
        <rFont val="Times New Roman"/>
        <family val="1"/>
      </rPr>
      <t>1</t>
    </r>
    <r>
      <rPr>
        <i/>
        <vertAlign val="superscript"/>
        <sz val="10"/>
        <color indexed="8"/>
        <rFont val="Times New Roman"/>
        <family val="1"/>
      </rPr>
      <t>st</t>
    </r>
    <r>
      <rPr>
        <i/>
        <sz val="10"/>
        <color indexed="8"/>
        <rFont val="Times New Roman"/>
        <family val="1"/>
      </rPr>
      <t xml:space="preserve">Quarter </t>
    </r>
  </si>
  <si>
    <r>
      <t xml:space="preserve">3 Mujori II / </t>
    </r>
    <r>
      <rPr>
        <i/>
        <sz val="10"/>
        <color indexed="8"/>
        <rFont val="Times New Roman"/>
        <family val="1"/>
      </rPr>
      <t>2</t>
    </r>
    <r>
      <rPr>
        <i/>
        <vertAlign val="superscript"/>
        <sz val="10"/>
        <color indexed="8"/>
        <rFont val="Times New Roman"/>
        <family val="1"/>
      </rPr>
      <t>nd</t>
    </r>
    <r>
      <rPr>
        <i/>
        <sz val="10"/>
        <color indexed="8"/>
        <rFont val="Times New Roman"/>
        <family val="1"/>
      </rPr>
      <t xml:space="preserve">Quarter </t>
    </r>
  </si>
  <si>
    <r>
      <t xml:space="preserve">3 Mujori III / </t>
    </r>
    <r>
      <rPr>
        <i/>
        <sz val="10"/>
        <color indexed="8"/>
        <rFont val="Times New Roman"/>
        <family val="1"/>
      </rPr>
      <t>3</t>
    </r>
    <r>
      <rPr>
        <i/>
        <vertAlign val="superscript"/>
        <sz val="10"/>
        <color indexed="8"/>
        <rFont val="Times New Roman"/>
        <family val="1"/>
      </rPr>
      <t>rd</t>
    </r>
    <r>
      <rPr>
        <i/>
        <sz val="10"/>
        <color indexed="8"/>
        <rFont val="Times New Roman"/>
        <family val="1"/>
      </rPr>
      <t>Quarter</t>
    </r>
    <r>
      <rPr>
        <b/>
        <i/>
        <sz val="10"/>
        <color indexed="8"/>
        <rFont val="Times New Roman"/>
        <family val="1"/>
      </rPr>
      <t xml:space="preserve"> </t>
    </r>
  </si>
  <si>
    <r>
      <t>3 Mujori IV</t>
    </r>
    <r>
      <rPr>
        <b/>
        <i/>
        <sz val="10"/>
        <color indexed="8"/>
        <rFont val="Times New Roman"/>
        <family val="1"/>
      </rPr>
      <t xml:space="preserve"> / </t>
    </r>
    <r>
      <rPr>
        <i/>
        <sz val="10"/>
        <color indexed="8"/>
        <rFont val="Times New Roman"/>
        <family val="1"/>
      </rPr>
      <t>4</t>
    </r>
    <r>
      <rPr>
        <i/>
        <vertAlign val="superscript"/>
        <sz val="10"/>
        <color indexed="8"/>
        <rFont val="Times New Roman"/>
        <family val="1"/>
      </rPr>
      <t>th</t>
    </r>
    <r>
      <rPr>
        <i/>
        <sz val="10"/>
        <color indexed="8"/>
        <rFont val="Times New Roman"/>
        <family val="1"/>
      </rPr>
      <t>Quarter</t>
    </r>
  </si>
  <si>
    <r>
      <t xml:space="preserve">Lloji i Transaksionit / </t>
    </r>
    <r>
      <rPr>
        <i/>
        <sz val="10"/>
        <color indexed="8"/>
        <rFont val="Times New Roman"/>
        <family val="1"/>
      </rPr>
      <t>Type of Transaction</t>
    </r>
    <r>
      <rPr>
        <b/>
        <i/>
        <sz val="10"/>
        <color indexed="8"/>
        <rFont val="Times New Roman"/>
        <family val="1"/>
      </rPr>
      <t xml:space="preserve">           </t>
    </r>
  </si>
  <si>
    <r>
      <t xml:space="preserve">Vlera nominale /  </t>
    </r>
    <r>
      <rPr>
        <i/>
        <sz val="9"/>
        <color indexed="8"/>
        <rFont val="Times New Roman"/>
        <family val="1"/>
      </rPr>
      <t>Nominal Value</t>
    </r>
    <r>
      <rPr>
        <sz val="9"/>
        <color indexed="8"/>
        <rFont val="Times New Roman"/>
        <family val="1"/>
      </rPr>
      <t xml:space="preserve"> </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</si>
  <si>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rFont val="Times New Roman"/>
        <family val="1"/>
      </rPr>
      <t>Nominal Value</t>
    </r>
    <r>
      <rPr>
        <b/>
        <sz val="9"/>
        <rFont val="Times New Roman"/>
        <family val="1"/>
      </rPr>
      <t xml:space="preserve">                         (në mln. lekë / </t>
    </r>
    <r>
      <rPr>
        <i/>
        <sz val="9"/>
        <rFont val="Times New Roman"/>
        <family val="1"/>
      </rPr>
      <t>in mln. ALL</t>
    </r>
    <r>
      <rPr>
        <b/>
        <sz val="9"/>
        <rFont val="Times New Roman"/>
        <family val="1"/>
      </rPr>
      <t>)</t>
    </r>
  </si>
  <si>
    <t>Tregu Sekondar i Titujve të Qeverisë</t>
  </si>
  <si>
    <t>Të dhënat e përdorura në këtë publikim bazohen në raportimet e vetë Ndërmjetësve Financiarë pranë AMF, sipas formatit të përcaktuar në përputhje me rregulloren Nr.22, datë 28.08.2009 (e ndryshuar) "Mbi Tregun me Pakicë të Letrave me Vlerë të Qeverisë"</t>
  </si>
  <si>
    <t>The data in this publication are taken from statistical returns submitted to AFSA by authorised Financial Intermediaries, under the Guideline of Regulation No. 22, Date 28.08.2009 (changed) "Government Securities Retail Market"</t>
  </si>
  <si>
    <t>Tregu me pakicë i Titujve të Qeverisë</t>
  </si>
  <si>
    <t>Government Securities Retail Market</t>
  </si>
  <si>
    <t xml:space="preserve">Government Securities Retail Market - Treasury Bills </t>
  </si>
  <si>
    <t xml:space="preserve">Government Securities Retail Market - Treasury Bonds </t>
  </si>
  <si>
    <t xml:space="preserve">Government Securities Retail Market </t>
  </si>
  <si>
    <t xml:space="preserve">Tregu me Pakicë i Titujve të Qeverisë </t>
  </si>
  <si>
    <t xml:space="preserve">Government Securities Retail  Market </t>
  </si>
  <si>
    <t xml:space="preserve">Tregu me Pakicë i Titujve të Qeverisë - Bono Thesari </t>
  </si>
  <si>
    <t xml:space="preserve"> Tregu me Pakicë i Titujve të Qeverisë </t>
  </si>
  <si>
    <t xml:space="preserve">Tregu me Pakicë i Titujve të Qeverisë - Obligacione </t>
  </si>
  <si>
    <t>Tregu me Pakicë i Titujve të Qeverisë</t>
  </si>
  <si>
    <r>
      <rPr>
        <b/>
        <sz val="8"/>
        <color indexed="8"/>
        <rFont val="Times New Roman"/>
        <family val="1"/>
      </rPr>
      <t>Tregu i Titujve të Qeverisë 2021</t>
    </r>
    <r>
      <rPr>
        <sz val="8"/>
        <color indexed="8"/>
        <rFont val="Times New Roman"/>
        <family val="1"/>
      </rPr>
      <t>/</t>
    </r>
    <r>
      <rPr>
        <i/>
        <sz val="8"/>
        <color indexed="8"/>
        <rFont val="Times New Roman"/>
        <family val="1"/>
      </rPr>
      <t>Government securities 2021</t>
    </r>
  </si>
  <si>
    <r>
      <t xml:space="preserve">                 (</t>
    </r>
    <r>
      <rPr>
        <b/>
        <sz val="9"/>
        <rFont val="Times New Roman CE"/>
        <family val="0"/>
      </rPr>
      <t>në mln. lekë</t>
    </r>
    <r>
      <rPr>
        <i/>
        <sz val="9"/>
        <rFont val="Times New Roman CE"/>
        <family val="0"/>
      </rPr>
      <t xml:space="preserve"> / in mln. ALL)</t>
    </r>
  </si>
  <si>
    <r>
      <rPr>
        <b/>
        <sz val="8"/>
        <color indexed="8"/>
        <rFont val="Times New Roman"/>
        <family val="1"/>
      </rPr>
      <t>Obligacione 2021</t>
    </r>
    <r>
      <rPr>
        <sz val="8"/>
        <color indexed="8"/>
        <rFont val="Times New Roman"/>
        <family val="1"/>
      </rPr>
      <t>/</t>
    </r>
    <r>
      <rPr>
        <i/>
        <sz val="8"/>
        <color indexed="8"/>
        <rFont val="Times New Roman"/>
        <family val="1"/>
      </rPr>
      <t>Treasury Bonds 2021</t>
    </r>
  </si>
  <si>
    <r>
      <rPr>
        <b/>
        <sz val="8"/>
        <color indexed="8"/>
        <rFont val="Times New Roman"/>
        <family val="1"/>
      </rPr>
      <t>Bono Thesari 2021</t>
    </r>
    <r>
      <rPr>
        <sz val="8"/>
        <color indexed="8"/>
        <rFont val="Times New Roman"/>
        <family val="1"/>
      </rPr>
      <t>/</t>
    </r>
    <r>
      <rPr>
        <i/>
        <sz val="8"/>
        <color indexed="8"/>
        <rFont val="Times New Roman"/>
        <family val="1"/>
      </rPr>
      <t>Treasury Bills 2021</t>
    </r>
  </si>
  <si>
    <t>Obligacione 2 vjeçare në Euro</t>
  </si>
  <si>
    <t xml:space="preserve"> Treasury Bonds 2 year in Euro</t>
  </si>
  <si>
    <r>
      <t xml:space="preserve">viti / </t>
    </r>
    <r>
      <rPr>
        <i/>
        <sz val="9"/>
        <rFont val="Times New Roman"/>
        <family val="1"/>
      </rPr>
      <t>year</t>
    </r>
  </si>
  <si>
    <r>
      <t xml:space="preserve">Shitje nga Portofoli i Ndërmjetësit  Financiar                                                    </t>
    </r>
    <r>
      <rPr>
        <b/>
        <i/>
        <sz val="8"/>
        <rFont val="Times New Roman"/>
        <family val="1"/>
      </rPr>
      <t xml:space="preserve">  Financial Intermediary Portfolio Sales</t>
    </r>
  </si>
  <si>
    <t>UNION</t>
  </si>
  <si>
    <r>
      <t xml:space="preserve"> 15 vjeçare / </t>
    </r>
    <r>
      <rPr>
        <i/>
        <sz val="8"/>
        <color indexed="8"/>
        <rFont val="Times New Roman"/>
        <family val="1"/>
      </rPr>
      <t>15 Year</t>
    </r>
  </si>
  <si>
    <r>
      <t>Janar/</t>
    </r>
    <r>
      <rPr>
        <i/>
        <sz val="8"/>
        <rFont val="Times New Roman"/>
        <family val="1"/>
      </rPr>
      <t>Jan</t>
    </r>
  </si>
  <si>
    <r>
      <t>Shkurt/</t>
    </r>
    <r>
      <rPr>
        <i/>
        <sz val="8"/>
        <rFont val="Times New Roman"/>
        <family val="1"/>
      </rPr>
      <t>Feb</t>
    </r>
  </si>
  <si>
    <r>
      <t>Mars/</t>
    </r>
    <r>
      <rPr>
        <i/>
        <sz val="8"/>
        <rFont val="Times New Roman"/>
        <family val="1"/>
      </rPr>
      <t>Mar</t>
    </r>
  </si>
  <si>
    <r>
      <t>Prill/</t>
    </r>
    <r>
      <rPr>
        <i/>
        <sz val="8"/>
        <rFont val="Times New Roman"/>
        <family val="1"/>
      </rPr>
      <t>Apr</t>
    </r>
    <r>
      <rPr>
        <b/>
        <sz val="8"/>
        <rFont val="Times New Roman"/>
        <family val="1"/>
      </rPr>
      <t xml:space="preserve"> </t>
    </r>
  </si>
  <si>
    <r>
      <t>Maj/</t>
    </r>
    <r>
      <rPr>
        <i/>
        <sz val="8"/>
        <rFont val="Times New Roman"/>
        <family val="1"/>
      </rPr>
      <t>May</t>
    </r>
  </si>
  <si>
    <r>
      <t>Qershor/</t>
    </r>
    <r>
      <rPr>
        <i/>
        <sz val="8"/>
        <rFont val="Times New Roman"/>
        <family val="1"/>
      </rPr>
      <t>Jun</t>
    </r>
  </si>
  <si>
    <r>
      <t>Korrik/</t>
    </r>
    <r>
      <rPr>
        <i/>
        <sz val="8"/>
        <rFont val="Times New Roman"/>
        <family val="1"/>
      </rPr>
      <t>Jul</t>
    </r>
  </si>
  <si>
    <r>
      <t>Gusht/</t>
    </r>
    <r>
      <rPr>
        <i/>
        <sz val="8"/>
        <rFont val="Times New Roman"/>
        <family val="1"/>
      </rPr>
      <t>Aug</t>
    </r>
  </si>
  <si>
    <r>
      <t>Shtator/</t>
    </r>
    <r>
      <rPr>
        <i/>
        <sz val="8"/>
        <rFont val="Times New Roman"/>
        <family val="1"/>
      </rPr>
      <t>Sep</t>
    </r>
  </si>
  <si>
    <r>
      <t>Tetor/</t>
    </r>
    <r>
      <rPr>
        <i/>
        <sz val="8"/>
        <rFont val="Times New Roman"/>
        <family val="1"/>
      </rPr>
      <t>Oct</t>
    </r>
  </si>
  <si>
    <r>
      <t>Nëntor/</t>
    </r>
    <r>
      <rPr>
        <i/>
        <sz val="8"/>
        <rFont val="Times New Roman"/>
        <family val="1"/>
      </rPr>
      <t>Nov</t>
    </r>
  </si>
  <si>
    <r>
      <t>Dhjetor/</t>
    </r>
    <r>
      <rPr>
        <i/>
        <sz val="8"/>
        <rFont val="Times New Roman"/>
        <family val="1"/>
      </rPr>
      <t>Dec</t>
    </r>
  </si>
  <si>
    <r>
      <t xml:space="preserve">VLN    </t>
    </r>
    <r>
      <rPr>
        <b/>
        <i/>
        <sz val="8"/>
        <color indexed="8"/>
        <rFont val="Times New Roman"/>
        <family val="1"/>
      </rPr>
      <t xml:space="preserve">         </t>
    </r>
    <r>
      <rPr>
        <i/>
        <sz val="8"/>
        <color indexed="8"/>
        <rFont val="Times New Roman"/>
        <family val="1"/>
      </rPr>
      <t>Nominal Value</t>
    </r>
  </si>
  <si>
    <t>Viti 2022</t>
  </si>
  <si>
    <t>Year 2022</t>
  </si>
  <si>
    <t>Tregu me Pakicë i Titujve të Qeverisë, viti 2022</t>
  </si>
  <si>
    <t>Tregu me Pakicë i Titujve të Qeverisë, viti 2022 (Nr. Transaksionesh)</t>
  </si>
  <si>
    <t>Government Securities Retail Market, year 2022</t>
  </si>
  <si>
    <t>Government Securities Retail Market, year 2022 (No. of Transactions)</t>
  </si>
  <si>
    <t xml:space="preserve">`22/`21-1 </t>
  </si>
  <si>
    <r>
      <t xml:space="preserve">viti 2022 / </t>
    </r>
    <r>
      <rPr>
        <i/>
        <sz val="9"/>
        <rFont val="Times New Roman"/>
        <family val="1"/>
      </rPr>
      <t>year 2022</t>
    </r>
  </si>
  <si>
    <r>
      <rPr>
        <b/>
        <sz val="8"/>
        <color indexed="8"/>
        <rFont val="Times New Roman"/>
        <family val="1"/>
      </rPr>
      <t>Tregu i Titujve të Qeverisë 2022</t>
    </r>
    <r>
      <rPr>
        <sz val="8"/>
        <color indexed="8"/>
        <rFont val="Times New Roman"/>
        <family val="1"/>
      </rPr>
      <t>/</t>
    </r>
    <r>
      <rPr>
        <i/>
        <sz val="8"/>
        <color indexed="8"/>
        <rFont val="Times New Roman"/>
        <family val="1"/>
      </rPr>
      <t>Government securities 2022</t>
    </r>
  </si>
  <si>
    <r>
      <rPr>
        <b/>
        <sz val="8"/>
        <color indexed="8"/>
        <rFont val="Times New Roman"/>
        <family val="1"/>
      </rPr>
      <t>Bono Thesari 2022</t>
    </r>
    <r>
      <rPr>
        <sz val="8"/>
        <color indexed="8"/>
        <rFont val="Times New Roman"/>
        <family val="1"/>
      </rPr>
      <t>/</t>
    </r>
    <r>
      <rPr>
        <i/>
        <sz val="8"/>
        <color indexed="8"/>
        <rFont val="Times New Roman"/>
        <family val="1"/>
      </rPr>
      <t>Treasury Bills 2022</t>
    </r>
  </si>
  <si>
    <r>
      <rPr>
        <b/>
        <sz val="8"/>
        <color indexed="8"/>
        <rFont val="Times New Roman"/>
        <family val="1"/>
      </rPr>
      <t>Obligacione 2022</t>
    </r>
    <r>
      <rPr>
        <sz val="8"/>
        <color indexed="8"/>
        <rFont val="Times New Roman"/>
        <family val="1"/>
      </rPr>
      <t>/</t>
    </r>
    <r>
      <rPr>
        <i/>
        <sz val="8"/>
        <color indexed="8"/>
        <rFont val="Times New Roman"/>
        <family val="1"/>
      </rPr>
      <t>Treasury Bonds 2022</t>
    </r>
  </si>
  <si>
    <t>Kursi i këmbimit i përdorur për muajin dhjetor - 114.93</t>
  </si>
  <si>
    <t>The exchange rate used for December - 114.93</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</si>
</sst>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ë&quot;;\-#,##0&quot;Lekë&quot;"/>
    <numFmt numFmtId="173" formatCode="#,##0&quot;Lekë&quot;;[Red]\-#,##0&quot;Lekë&quot;"/>
    <numFmt numFmtId="174" formatCode="#,##0.00&quot;Lekë&quot;;\-#,##0.00&quot;Lekë&quot;"/>
    <numFmt numFmtId="175" formatCode="#,##0.00&quot;Lekë&quot;;[Red]\-#,##0.00&quot;Lekë&quot;"/>
    <numFmt numFmtId="176" formatCode="_-* #,##0&quot;Lekë&quot;_-;\-* #,##0&quot;Lekë&quot;_-;_-* &quot;-&quot;&quot;Lekë&quot;_-;_-@_-"/>
    <numFmt numFmtId="177" formatCode="_-* #,##0_L_e_k_ë_-;\-* #,##0_L_e_k_ë_-;_-* &quot;-&quot;_L_e_k_ë_-;_-@_-"/>
    <numFmt numFmtId="178" formatCode="_-* #,##0.00&quot;Lekë&quot;_-;\-* #,##0.00&quot;Lekë&quot;_-;_-* &quot;-&quot;??&quot;Lekë&quot;_-;_-@_-"/>
    <numFmt numFmtId="179" formatCode="_-* #,##0.00_L_e_k_ë_-;\-* #,##0.00_L_e_k_ë_-;_-* &quot;-&quot;??_L_e_k_ë_-;_-@_-"/>
    <numFmt numFmtId="180" formatCode="_(* #,##0.0_);_(* \(#,##0.0\);_(* &quot;-&quot;??_);_(@_)"/>
    <numFmt numFmtId="181" formatCode="_(* #,##0_);_(* \(#,##0\);_(* &quot;-&quot;??_);_(@_)"/>
    <numFmt numFmtId="182" formatCode="[$-409]mmmmm;@"/>
    <numFmt numFmtId="183" formatCode="_(* #,##0.000_);_(* \(#,##0.000\);_(* &quot;-&quot;??_);_(@_)"/>
    <numFmt numFmtId="184" formatCode="_(* #,##0.0000_);_(* \(#,##0.0000\);_(* &quot;-&quot;??_);_(@_)"/>
    <numFmt numFmtId="185" formatCode="#,##0.0_);[Red]\(#,##0.0\)"/>
    <numFmt numFmtId="186" formatCode="0.0%"/>
    <numFmt numFmtId="187" formatCode="[$-409]dddd\,\ mmmm\ dd\,\ yyyy"/>
    <numFmt numFmtId="188" formatCode="[$-409]h:mm:ss\ AM/PM"/>
    <numFmt numFmtId="189" formatCode="[$-409]dddd\,\ mmmm\ d\,\ yyyy"/>
    <numFmt numFmtId="190" formatCode="_-* #,##0.00_L_e_k_-;\-* #,##0.00_L_e_k_-;_-* &quot;-&quot;??_L_e_k_-;_-@_-"/>
    <numFmt numFmtId="191" formatCode="_-* #,##0_-;\-* #,##0_-;_-* &quot;-&quot;??_-;_-@_-"/>
    <numFmt numFmtId="192" formatCode="0.00_);[Red]\(0.00\)"/>
    <numFmt numFmtId="193" formatCode="_-* #,##0.0_-;\-* #,##0.0_-;_-* &quot;-&quot;??_-;_-@_-"/>
    <numFmt numFmtId="194" formatCode="_(* #,##0.00_);_(* \(\ #,##0.00\ \);_(* &quot;-&quot;??_);_(\ @_ \)"/>
    <numFmt numFmtId="195" formatCode="0.000_);[Red]\(0.000\)"/>
    <numFmt numFmtId="196" formatCode="_-* #,##0.000_-;\-* #,##0.000_-;_-* &quot;-&quot;??_-;_-@_-"/>
    <numFmt numFmtId="197" formatCode="0.0"/>
  </numFmts>
  <fonts count="175">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sz val="9"/>
      <name val="Times New Roman"/>
      <family val="1"/>
    </font>
    <font>
      <b/>
      <sz val="9"/>
      <color indexed="63"/>
      <name val="Times New Roman"/>
      <family val="1"/>
    </font>
    <font>
      <i/>
      <sz val="9"/>
      <color indexed="63"/>
      <name val="Times New Roman"/>
      <family val="1"/>
    </font>
    <font>
      <sz val="8"/>
      <name val="Times New Roman CE"/>
      <family val="1"/>
    </font>
    <font>
      <sz val="10"/>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8"/>
      <color indexed="9"/>
      <name val="Times New Roman"/>
      <family val="1"/>
    </font>
    <font>
      <sz val="8"/>
      <name val="Calibri"/>
      <family val="2"/>
    </font>
    <font>
      <b/>
      <sz val="16"/>
      <color indexed="58"/>
      <name val="Trebuchet MS"/>
      <family val="2"/>
    </font>
    <font>
      <sz val="9"/>
      <color indexed="63"/>
      <name val="Times New Roman"/>
      <family val="1"/>
    </font>
    <font>
      <i/>
      <sz val="9"/>
      <name val="Times New Roman"/>
      <family val="1"/>
    </font>
    <font>
      <b/>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i/>
      <sz val="8"/>
      <name val="Times New Roman"/>
      <family val="1"/>
    </font>
    <font>
      <sz val="11"/>
      <color indexed="8"/>
      <name val="Times New Roman"/>
      <family val="1"/>
    </font>
    <font>
      <b/>
      <sz val="24"/>
      <color indexed="23"/>
      <name val="Times New Roman"/>
      <family val="1"/>
    </font>
    <font>
      <b/>
      <sz val="8"/>
      <color indexed="8"/>
      <name val="Times New Roman"/>
      <family val="1"/>
    </font>
    <font>
      <b/>
      <sz val="8"/>
      <name val="Times New Roman CE"/>
      <family val="0"/>
    </font>
    <font>
      <b/>
      <sz val="10"/>
      <name val="Times New Roman"/>
      <family val="1"/>
    </font>
    <font>
      <i/>
      <sz val="12"/>
      <name val="Times New Roman CE"/>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16"/>
      <name val="Trebuchet MS"/>
      <family val="2"/>
    </font>
    <font>
      <sz val="10"/>
      <name val="Arial"/>
      <family val="2"/>
    </font>
    <font>
      <sz val="6"/>
      <color indexed="8"/>
      <name val="Times New Roman"/>
      <family val="1"/>
    </font>
    <font>
      <b/>
      <i/>
      <sz val="20"/>
      <color indexed="23"/>
      <name val="Times New Roman"/>
      <family val="1"/>
    </font>
    <font>
      <i/>
      <sz val="8"/>
      <color indexed="8"/>
      <name val="Times New Roman"/>
      <family val="1"/>
    </font>
    <font>
      <i/>
      <sz val="10"/>
      <name val="Times New Roman"/>
      <family val="1"/>
    </font>
    <font>
      <sz val="9"/>
      <color indexed="8"/>
      <name val="Times New Roman"/>
      <family val="1"/>
    </font>
    <font>
      <b/>
      <sz val="8"/>
      <color indexed="63"/>
      <name val="Trebuchet MS"/>
      <family val="2"/>
    </font>
    <font>
      <b/>
      <sz val="16"/>
      <color indexed="58"/>
      <name val="Times New Roman"/>
      <family val="1"/>
    </font>
    <font>
      <b/>
      <i/>
      <sz val="9"/>
      <name val="Times New Roman"/>
      <family val="1"/>
    </font>
    <font>
      <i/>
      <sz val="12"/>
      <color indexed="8"/>
      <name val="Times New Roman"/>
      <family val="1"/>
    </font>
    <font>
      <b/>
      <sz val="16"/>
      <name val="Times New Roman"/>
      <family val="1"/>
    </font>
    <font>
      <b/>
      <sz val="9"/>
      <color indexed="58"/>
      <name val="Times New Roman"/>
      <family val="1"/>
    </font>
    <font>
      <b/>
      <sz val="12"/>
      <color indexed="58"/>
      <name val="Times New Roman"/>
      <family val="1"/>
    </font>
    <font>
      <u val="single"/>
      <sz val="9"/>
      <color indexed="12"/>
      <name val="Times New Roman"/>
      <family val="1"/>
    </font>
    <font>
      <u val="single"/>
      <sz val="10"/>
      <color indexed="12"/>
      <name val="Times New Roman"/>
      <family val="1"/>
    </font>
    <font>
      <sz val="10"/>
      <color indexed="63"/>
      <name val="Times New Roman"/>
      <family val="1"/>
    </font>
    <font>
      <u val="single"/>
      <sz val="10"/>
      <color indexed="12"/>
      <name val="Arial"/>
      <family val="2"/>
    </font>
    <font>
      <sz val="12"/>
      <name val="Frutiger 45 Light"/>
      <family val="2"/>
    </font>
    <font>
      <sz val="10"/>
      <name val="Tahoma"/>
      <family val="2"/>
    </font>
    <font>
      <i/>
      <sz val="24"/>
      <color indexed="23"/>
      <name val="Times New Roman"/>
      <family val="1"/>
    </font>
    <font>
      <sz val="20"/>
      <color indexed="23"/>
      <name val="Times New Roman"/>
      <family val="1"/>
    </font>
    <font>
      <sz val="24"/>
      <color indexed="23"/>
      <name val="Times New Roman"/>
      <family val="1"/>
    </font>
    <font>
      <b/>
      <sz val="24"/>
      <name val="Times New Roman"/>
      <family val="1"/>
    </font>
    <font>
      <b/>
      <sz val="8.5"/>
      <name val="Times New Roman"/>
      <family val="1"/>
    </font>
    <font>
      <sz val="24"/>
      <color indexed="63"/>
      <name val="Times New Roman"/>
      <family val="1"/>
    </font>
    <font>
      <sz val="10"/>
      <color indexed="10"/>
      <name val="Times New Roman"/>
      <family val="1"/>
    </font>
    <font>
      <i/>
      <sz val="16"/>
      <name val="Times New Roman"/>
      <family val="1"/>
    </font>
    <font>
      <b/>
      <sz val="16"/>
      <color indexed="60"/>
      <name val="Times New Roman"/>
      <family val="1"/>
    </font>
    <font>
      <i/>
      <sz val="24"/>
      <color indexed="58"/>
      <name val="Monotype Corsiva"/>
      <family val="4"/>
    </font>
    <font>
      <sz val="24"/>
      <color indexed="58"/>
      <name val="Times New Roman"/>
      <family val="1"/>
    </font>
    <font>
      <i/>
      <sz val="24"/>
      <color indexed="63"/>
      <name val="Monotype Corsiva"/>
      <family val="4"/>
    </font>
    <font>
      <b/>
      <sz val="11"/>
      <color indexed="8"/>
      <name val="Times New Roman"/>
      <family val="1"/>
    </font>
    <font>
      <i/>
      <sz val="11"/>
      <color indexed="8"/>
      <name val="Times New Roman"/>
      <family val="1"/>
    </font>
    <font>
      <i/>
      <sz val="10"/>
      <color indexed="8"/>
      <name val="Times New Roman"/>
      <family val="1"/>
    </font>
    <font>
      <b/>
      <sz val="9"/>
      <color indexed="8"/>
      <name val="Times New Roman"/>
      <family val="1"/>
    </font>
    <font>
      <i/>
      <sz val="9"/>
      <color indexed="8"/>
      <name val="Times New Roman"/>
      <family val="1"/>
    </font>
    <font>
      <b/>
      <i/>
      <sz val="11"/>
      <color indexed="8"/>
      <name val="Times New Roman"/>
      <family val="1"/>
    </font>
    <font>
      <b/>
      <i/>
      <sz val="8"/>
      <color indexed="8"/>
      <name val="Times New Roman"/>
      <family val="1"/>
    </font>
    <font>
      <b/>
      <i/>
      <sz val="10"/>
      <color indexed="8"/>
      <name val="Times New Roman"/>
      <family val="1"/>
    </font>
    <font>
      <b/>
      <i/>
      <sz val="9"/>
      <color indexed="8"/>
      <name val="Times New Roman"/>
      <family val="1"/>
    </font>
    <font>
      <b/>
      <sz val="11"/>
      <name val="Times New Roman"/>
      <family val="1"/>
    </font>
    <font>
      <i/>
      <sz val="11"/>
      <name val="Times New Roman"/>
      <family val="1"/>
    </font>
    <font>
      <b/>
      <i/>
      <sz val="11"/>
      <name val="Times New Roman"/>
      <family val="1"/>
    </font>
    <font>
      <sz val="10"/>
      <color indexed="8"/>
      <name val="Times New Roman"/>
      <family val="1"/>
    </font>
    <font>
      <i/>
      <vertAlign val="superscript"/>
      <sz val="10"/>
      <color indexed="8"/>
      <name val="Times New Roman"/>
      <family val="1"/>
    </font>
    <font>
      <sz val="10"/>
      <color indexed="8"/>
      <name val="Calibri"/>
      <family val="2"/>
    </font>
    <font>
      <b/>
      <sz val="9"/>
      <color indexed="8"/>
      <name val="Calibri"/>
      <family val="2"/>
    </font>
    <font>
      <sz val="10"/>
      <color indexed="63"/>
      <name val="Arial"/>
      <family val="2"/>
    </font>
    <font>
      <sz val="8"/>
      <color indexed="63"/>
      <name val="Times New Roman"/>
      <family val="1"/>
    </font>
    <font>
      <sz val="8"/>
      <color indexed="63"/>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Times New Roman"/>
      <family val="1"/>
    </font>
    <font>
      <b/>
      <sz val="9"/>
      <color indexed="10"/>
      <name val="Times New Roman"/>
      <family val="1"/>
    </font>
    <font>
      <sz val="9"/>
      <color indexed="10"/>
      <name val="Times New Roman"/>
      <family val="1"/>
    </font>
    <font>
      <sz val="9"/>
      <color indexed="10"/>
      <name val="Times New Roman CE"/>
      <family val="1"/>
    </font>
    <font>
      <sz val="12"/>
      <color indexed="8"/>
      <name val="Times New Roman"/>
      <family val="1"/>
    </font>
    <font>
      <b/>
      <sz val="12"/>
      <color indexed="8"/>
      <name val="Times New Roman"/>
      <family val="1"/>
    </font>
    <font>
      <i/>
      <u val="single"/>
      <sz val="12"/>
      <color indexed="39"/>
      <name val="Times New Roman"/>
      <family val="1"/>
    </font>
    <font>
      <u val="single"/>
      <sz val="11"/>
      <color indexed="39"/>
      <name val="Times New Roman"/>
      <family val="1"/>
    </font>
    <font>
      <i/>
      <sz val="24"/>
      <color indexed="10"/>
      <name val="Monotype Corsiva"/>
      <family val="4"/>
    </font>
    <font>
      <sz val="24"/>
      <color indexed="10"/>
      <name val="Times New Roman"/>
      <family val="1"/>
    </font>
    <font>
      <b/>
      <i/>
      <sz val="24"/>
      <color indexed="23"/>
      <name val="Monotype Corsiva"/>
      <family val="4"/>
    </font>
    <font>
      <b/>
      <i/>
      <sz val="24"/>
      <color indexed="10"/>
      <name val="Times New Roman"/>
      <family val="1"/>
    </font>
    <font>
      <b/>
      <sz val="24"/>
      <color indexed="10"/>
      <name val="Times New Roman"/>
      <family val="1"/>
    </font>
    <font>
      <sz val="24"/>
      <color indexed="8"/>
      <name val="Times New Roman"/>
      <family val="1"/>
    </font>
    <font>
      <b/>
      <sz val="10"/>
      <color indexed="8"/>
      <name val="Times New Roman"/>
      <family val="1"/>
    </font>
    <font>
      <sz val="9"/>
      <color indexed="8"/>
      <name val="Calibri"/>
      <family val="2"/>
    </font>
    <font>
      <sz val="6.2"/>
      <color indexed="63"/>
      <name val="Times New Roman"/>
      <family val="1"/>
    </font>
    <font>
      <sz val="6.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9"/>
      <color theme="1"/>
      <name val="Times New Roman"/>
      <family val="1"/>
    </font>
    <font>
      <b/>
      <sz val="9"/>
      <color rgb="FFFF0000"/>
      <name val="Times New Roman"/>
      <family val="1"/>
    </font>
    <font>
      <sz val="9"/>
      <color rgb="FFFF0000"/>
      <name val="Times New Roman"/>
      <family val="1"/>
    </font>
    <font>
      <sz val="9"/>
      <color rgb="FFC00000"/>
      <name val="Times New Roman CE"/>
      <family val="1"/>
    </font>
    <font>
      <sz val="12"/>
      <color theme="1"/>
      <name val="Times New Roman"/>
      <family val="1"/>
    </font>
    <font>
      <b/>
      <sz val="12"/>
      <color theme="1"/>
      <name val="Times New Roman"/>
      <family val="1"/>
    </font>
    <font>
      <i/>
      <sz val="12"/>
      <color theme="1"/>
      <name val="Times New Roman"/>
      <family val="1"/>
    </font>
    <font>
      <i/>
      <u val="single"/>
      <sz val="12"/>
      <color theme="10"/>
      <name val="Times New Roman"/>
      <family val="1"/>
    </font>
    <font>
      <sz val="11"/>
      <color theme="1"/>
      <name val="Times New Roman"/>
      <family val="1"/>
    </font>
    <font>
      <sz val="8"/>
      <color theme="1"/>
      <name val="Times New Roman"/>
      <family val="1"/>
    </font>
    <font>
      <u val="single"/>
      <sz val="11"/>
      <color theme="10"/>
      <name val="Times New Roman"/>
      <family val="1"/>
    </font>
    <font>
      <i/>
      <sz val="24"/>
      <color rgb="FFFF0000"/>
      <name val="Monotype Corsiva"/>
      <family val="4"/>
    </font>
    <font>
      <sz val="24"/>
      <color rgb="FFFF0000"/>
      <name val="Times New Roman"/>
      <family val="1"/>
    </font>
    <font>
      <b/>
      <i/>
      <sz val="24"/>
      <color theme="1" tint="0.49998000264167786"/>
      <name val="Monotype Corsiva"/>
      <family val="4"/>
    </font>
    <font>
      <b/>
      <sz val="24"/>
      <color theme="1" tint="0.49998000264167786"/>
      <name val="Times New Roman"/>
      <family val="1"/>
    </font>
    <font>
      <b/>
      <i/>
      <sz val="24"/>
      <color rgb="FFFF0000"/>
      <name val="Times New Roman"/>
      <family val="1"/>
    </font>
    <font>
      <b/>
      <sz val="24"/>
      <color rgb="FFFF0000"/>
      <name val="Times New Roman"/>
      <family val="1"/>
    </font>
    <font>
      <sz val="24"/>
      <color theme="1"/>
      <name val="Times New Roman"/>
      <family val="1"/>
    </font>
    <font>
      <i/>
      <sz val="9"/>
      <color theme="1"/>
      <name val="Times New Roman"/>
      <family val="1"/>
    </font>
    <font>
      <b/>
      <sz val="8"/>
      <color theme="1"/>
      <name val="Times New Roman"/>
      <family val="1"/>
    </font>
    <font>
      <b/>
      <sz val="9"/>
      <color theme="1"/>
      <name val="Times New Roman"/>
      <family val="1"/>
    </font>
    <font>
      <b/>
      <sz val="10"/>
      <color theme="1"/>
      <name val="Times New Roman"/>
      <family val="1"/>
    </font>
    <font>
      <sz val="9"/>
      <color rgb="FFFF0000"/>
      <name val="Times New Roman CE"/>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67">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tted">
        <color indexed="22"/>
      </top>
      <bottom>
        <color indexed="63"/>
      </bottom>
    </border>
    <border>
      <left>
        <color indexed="63"/>
      </left>
      <right>
        <color indexed="63"/>
      </right>
      <top style="dotted">
        <color indexed="23"/>
      </top>
      <bottom style="dotted">
        <color indexed="23"/>
      </bottom>
    </border>
    <border>
      <left>
        <color indexed="63"/>
      </left>
      <right>
        <color indexed="63"/>
      </right>
      <top>
        <color indexed="63"/>
      </top>
      <bottom style="dotted">
        <color indexed="23"/>
      </bottom>
    </border>
    <border>
      <left>
        <color indexed="63"/>
      </left>
      <right style="medium">
        <color indexed="9"/>
      </right>
      <top style="medium">
        <color indexed="9"/>
      </top>
      <bottom style="medium">
        <color indexed="9"/>
      </bottom>
    </border>
    <border>
      <left>
        <color indexed="63"/>
      </left>
      <right>
        <color indexed="63"/>
      </right>
      <top style="medium">
        <color indexed="23"/>
      </top>
      <bottom>
        <color indexed="63"/>
      </bottom>
    </border>
    <border>
      <left>
        <color indexed="63"/>
      </left>
      <right>
        <color indexed="63"/>
      </right>
      <top style="medium">
        <color theme="5" tint="0.3999499976634979"/>
      </top>
      <bottom style="hair">
        <color theme="5" tint="0.3999499976634979"/>
      </bottom>
    </border>
    <border>
      <left>
        <color indexed="63"/>
      </left>
      <right>
        <color indexed="63"/>
      </right>
      <top style="hair">
        <color theme="5" tint="0.3999499976634979"/>
      </top>
      <bottom style="hair">
        <color theme="5" tint="0.3999499976634979"/>
      </bottom>
    </border>
    <border>
      <left>
        <color indexed="63"/>
      </left>
      <right>
        <color indexed="63"/>
      </right>
      <top style="hair">
        <color theme="5" tint="0.3999499976634979"/>
      </top>
      <bottom style="medium">
        <color theme="5" tint="0.3999499976634979"/>
      </bottom>
    </border>
    <border>
      <left>
        <color indexed="63"/>
      </left>
      <right>
        <color indexed="63"/>
      </right>
      <top style="medium">
        <color theme="5" tint="0.3999499976634979"/>
      </top>
      <bottom style="dotted">
        <color indexed="23"/>
      </bottom>
    </border>
    <border>
      <left>
        <color indexed="63"/>
      </left>
      <right>
        <color indexed="63"/>
      </right>
      <top style="dotted">
        <color indexed="23"/>
      </top>
      <bottom style="medium">
        <color theme="5" tint="0.3999499976634979"/>
      </bottom>
    </border>
    <border>
      <left>
        <color indexed="63"/>
      </left>
      <right>
        <color indexed="63"/>
      </right>
      <top style="thick">
        <color theme="5" tint="0.3999499976634979"/>
      </top>
      <bottom style="dotted">
        <color indexed="23"/>
      </bottom>
    </border>
    <border>
      <left>
        <color indexed="63"/>
      </left>
      <right>
        <color indexed="63"/>
      </right>
      <top style="dotted">
        <color indexed="23"/>
      </top>
      <bottom style="thick">
        <color theme="5" tint="0.3999499976634979"/>
      </bottom>
    </border>
    <border>
      <left>
        <color indexed="63"/>
      </left>
      <right>
        <color indexed="63"/>
      </right>
      <top style="medium">
        <color theme="5" tint="0.3999499976634979"/>
      </top>
      <bottom>
        <color indexed="63"/>
      </bottom>
    </border>
    <border>
      <left>
        <color indexed="63"/>
      </left>
      <right>
        <color indexed="63"/>
      </right>
      <top>
        <color indexed="63"/>
      </top>
      <bottom style="medium">
        <color theme="5" tint="0.3999499976634979"/>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hair">
        <color theme="0" tint="-0.4999699890613556"/>
      </top>
      <bottom style="hair">
        <color theme="0" tint="-0.4999699890613556"/>
      </bottom>
    </border>
    <border>
      <left>
        <color indexed="63"/>
      </left>
      <right>
        <color indexed="63"/>
      </right>
      <top style="hair">
        <color theme="0" tint="-0.4999699890613556"/>
      </top>
      <bottom>
        <color indexed="63"/>
      </bottom>
    </border>
    <border>
      <left>
        <color indexed="63"/>
      </left>
      <right>
        <color indexed="63"/>
      </right>
      <top>
        <color indexed="63"/>
      </top>
      <bottom style="hair">
        <color theme="0" tint="-0.4999699890613556"/>
      </bottom>
    </border>
    <border>
      <left>
        <color indexed="63"/>
      </left>
      <right>
        <color indexed="63"/>
      </right>
      <top style="medium">
        <color theme="5" tint="0.3999499976634979"/>
      </top>
      <bottom style="hair">
        <color theme="0" tint="-0.4999699890613556"/>
      </bottom>
    </border>
    <border>
      <left>
        <color indexed="63"/>
      </left>
      <right>
        <color indexed="63"/>
      </right>
      <top style="hair">
        <color theme="0" tint="-0.4999699890613556"/>
      </top>
      <bottom style="medium">
        <color theme="5" tint="0.39991000294685364"/>
      </bottom>
    </border>
    <border>
      <left>
        <color indexed="63"/>
      </left>
      <right>
        <color indexed="63"/>
      </right>
      <top>
        <color indexed="63"/>
      </top>
      <bottom style="medium">
        <color theme="5" tint="0.39991000294685364"/>
      </bottom>
    </border>
    <border>
      <left>
        <color indexed="63"/>
      </left>
      <right>
        <color indexed="63"/>
      </right>
      <top style="medium">
        <color theme="5" tint="0.3999499976634979"/>
      </top>
      <bottom style="medium">
        <color theme="5" tint="0.3999499976634979"/>
      </bottom>
    </border>
    <border>
      <left style="thick">
        <color theme="0" tint="-0.149959996342659"/>
      </left>
      <right style="thick">
        <color theme="0" tint="-0.149959996342659"/>
      </right>
      <top style="thick">
        <color theme="0" tint="-0.14993000030517578"/>
      </top>
      <bottom style="thick">
        <color theme="0" tint="-0.14993000030517578"/>
      </bottom>
    </border>
    <border>
      <left style="thick">
        <color theme="0" tint="-0.149959996342659"/>
      </left>
      <right style="thick">
        <color indexed="22"/>
      </right>
      <top style="thick">
        <color theme="0" tint="-0.14993000030517578"/>
      </top>
      <bottom style="thick">
        <color theme="0" tint="-0.14993000030517578"/>
      </bottom>
    </border>
    <border>
      <left style="thick">
        <color theme="0" tint="-0.149959996342659"/>
      </left>
      <right/>
      <top style="thick">
        <color theme="0" tint="-0.14993000030517578"/>
      </top>
      <bottom style="thick">
        <color theme="0" tint="-0.14993000030517578"/>
      </bottom>
    </border>
    <border>
      <left>
        <color indexed="63"/>
      </left>
      <right>
        <color indexed="63"/>
      </right>
      <top style="thick">
        <color theme="5" tint="0.3999499976634979"/>
      </top>
      <bottom style="thick">
        <color theme="5" tint="0.399949997663497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color indexed="63"/>
      </right>
      <top>
        <color indexed="63"/>
      </top>
      <bottom style="thick">
        <color theme="0" tint="-0.14993000030517578"/>
      </bottom>
    </border>
    <border>
      <left/>
      <right style="thick">
        <color indexed="22"/>
      </right>
      <top/>
      <bottom style="thick">
        <color theme="0" tint="-0.14993000030517578"/>
      </bottom>
    </border>
    <border>
      <left>
        <color indexed="63"/>
      </left>
      <right style="thick">
        <color indexed="22"/>
      </right>
      <top style="medium">
        <color indexed="22"/>
      </top>
      <bottom>
        <color indexed="63"/>
      </bottom>
    </border>
    <border>
      <left>
        <color indexed="63"/>
      </left>
      <right style="thick">
        <color indexed="22"/>
      </right>
      <top>
        <color indexed="63"/>
      </top>
      <bottom style="medium">
        <color indexed="22"/>
      </bottom>
    </border>
    <border>
      <left style="thick">
        <color indexed="22"/>
      </left>
      <right/>
      <top/>
      <bottom style="thick">
        <color theme="0" tint="-0.14993000030517578"/>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
      <left style="medium">
        <color indexed="9"/>
      </left>
      <right>
        <color indexed="63"/>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style="thin">
        <color indexed="9"/>
      </left>
      <right style="thin">
        <color indexed="9"/>
      </right>
      <top>
        <color indexed="63"/>
      </top>
      <bottom>
        <color indexed="63"/>
      </bottom>
    </border>
    <border>
      <left>
        <color indexed="63"/>
      </left>
      <right>
        <color indexed="63"/>
      </right>
      <top style="medium">
        <color indexed="9"/>
      </top>
      <bottom style="medium">
        <color indexed="9"/>
      </bottom>
    </border>
    <border>
      <left style="medium">
        <color indexed="9"/>
      </left>
      <right>
        <color indexed="63"/>
      </right>
      <top style="medium">
        <color indexed="9"/>
      </top>
      <bottom>
        <color indexed="63"/>
      </bottom>
    </border>
    <border>
      <left>
        <color indexed="63"/>
      </left>
      <right style="thin">
        <color indexed="9"/>
      </right>
      <top style="medium">
        <color indexed="9"/>
      </top>
      <bottom>
        <color indexed="63"/>
      </bottom>
    </border>
    <border>
      <left>
        <color indexed="63"/>
      </left>
      <right style="thin">
        <color indexed="9"/>
      </right>
      <top>
        <color indexed="63"/>
      </top>
      <bottom style="medium">
        <color indexed="9"/>
      </bottom>
    </border>
    <border>
      <left style="thin">
        <color indexed="9"/>
      </left>
      <right style="medium">
        <color indexed="9"/>
      </right>
      <top style="medium">
        <color indexed="9"/>
      </top>
      <bottom style="thin">
        <color indexed="9"/>
      </bottom>
    </border>
    <border>
      <left style="medium">
        <color indexed="9"/>
      </left>
      <right>
        <color indexed="63"/>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color indexed="63"/>
      </left>
      <right style="medium">
        <color indexed="9"/>
      </right>
      <top style="medium">
        <color indexed="9"/>
      </top>
      <bottom style="thin">
        <color indexed="9"/>
      </bottom>
    </border>
  </borders>
  <cellStyleXfs count="1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2" fillId="14" borderId="0" applyNumberFormat="0" applyBorder="0" applyAlignment="0" applyProtection="0"/>
    <xf numFmtId="0" fontId="132" fillId="15" borderId="0" applyNumberFormat="0" applyBorder="0" applyAlignment="0" applyProtection="0"/>
    <xf numFmtId="0" fontId="132" fillId="16" borderId="0" applyNumberFormat="0" applyBorder="0" applyAlignment="0" applyProtection="0"/>
    <xf numFmtId="0" fontId="132" fillId="17" borderId="0" applyNumberFormat="0" applyBorder="0" applyAlignment="0" applyProtection="0"/>
    <xf numFmtId="0" fontId="132" fillId="18" borderId="0" applyNumberFormat="0" applyBorder="0" applyAlignment="0" applyProtection="0"/>
    <xf numFmtId="0" fontId="132" fillId="19" borderId="0" applyNumberFormat="0" applyBorder="0" applyAlignment="0" applyProtection="0"/>
    <xf numFmtId="0" fontId="132" fillId="20" borderId="0" applyNumberFormat="0" applyBorder="0" applyAlignment="0" applyProtection="0"/>
    <xf numFmtId="0" fontId="132" fillId="21" borderId="0" applyNumberFormat="0" applyBorder="0" applyAlignment="0" applyProtection="0"/>
    <xf numFmtId="0" fontId="132" fillId="22" borderId="0" applyNumberFormat="0" applyBorder="0" applyAlignment="0" applyProtection="0"/>
    <xf numFmtId="0" fontId="132" fillId="23" borderId="0" applyNumberFormat="0" applyBorder="0" applyAlignment="0" applyProtection="0"/>
    <xf numFmtId="0" fontId="132" fillId="24" borderId="0" applyNumberFormat="0" applyBorder="0" applyAlignment="0" applyProtection="0"/>
    <xf numFmtId="0" fontId="132" fillId="25" borderId="0" applyNumberFormat="0" applyBorder="0" applyAlignment="0" applyProtection="0"/>
    <xf numFmtId="0" fontId="63" fillId="0" borderId="1">
      <alignment horizontal="left" wrapText="1" indent="2"/>
      <protection/>
    </xf>
    <xf numFmtId="0" fontId="133" fillId="26" borderId="0" applyNumberFormat="0" applyBorder="0" applyAlignment="0" applyProtection="0"/>
    <xf numFmtId="0" fontId="134" fillId="27" borderId="2" applyNumberFormat="0" applyAlignment="0" applyProtection="0"/>
    <xf numFmtId="0" fontId="135" fillId="28"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43" fontId="1"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8" fillId="29" borderId="0" applyNumberFormat="0" applyBorder="0" applyAlignment="0" applyProtection="0"/>
    <xf numFmtId="0" fontId="139" fillId="0" borderId="4" applyNumberFormat="0" applyFill="0" applyAlignment="0" applyProtection="0"/>
    <xf numFmtId="0" fontId="140" fillId="0" borderId="5" applyNumberFormat="0" applyFill="0" applyAlignment="0" applyProtection="0"/>
    <xf numFmtId="0" fontId="141" fillId="0" borderId="6" applyNumberFormat="0" applyFill="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62" fillId="0" borderId="0" applyNumberFormat="0" applyFill="0" applyBorder="0" applyAlignment="0" applyProtection="0"/>
    <xf numFmtId="0" fontId="143" fillId="30" borderId="2" applyNumberFormat="0" applyAlignment="0" applyProtection="0"/>
    <xf numFmtId="0" fontId="144" fillId="0" borderId="7" applyNumberFormat="0" applyFill="0" applyAlignment="0" applyProtection="0"/>
    <xf numFmtId="0" fontId="145" fillId="31" borderId="0" applyNumberFormat="0" applyBorder="0" applyAlignment="0" applyProtection="0"/>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29" fillId="0" borderId="0">
      <alignment/>
      <protection/>
    </xf>
    <xf numFmtId="0" fontId="4" fillId="0" borderId="0">
      <alignment/>
      <protection/>
    </xf>
    <xf numFmtId="0" fontId="2" fillId="0" borderId="0">
      <alignment/>
      <protection/>
    </xf>
    <xf numFmtId="0" fontId="0" fillId="32" borderId="8" applyNumberFormat="0" applyFont="0" applyAlignment="0" applyProtection="0"/>
    <xf numFmtId="0" fontId="146" fillId="27" borderId="9" applyNumberFormat="0" applyAlignment="0" applyProtection="0"/>
    <xf numFmtId="9" fontId="1"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0" fontId="147" fillId="0" borderId="0" applyNumberFormat="0" applyFill="0" applyBorder="0" applyAlignment="0" applyProtection="0"/>
    <xf numFmtId="0" fontId="148" fillId="0" borderId="10" applyNumberFormat="0" applyFill="0" applyAlignment="0" applyProtection="0"/>
    <xf numFmtId="0" fontId="149" fillId="0" borderId="0" applyNumberFormat="0" applyFill="0" applyBorder="0" applyAlignment="0" applyProtection="0"/>
  </cellStyleXfs>
  <cellXfs count="455">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151" applyFont="1" applyFill="1" applyBorder="1" applyAlignment="1">
      <alignment/>
      <protection/>
    </xf>
    <xf numFmtId="0" fontId="4" fillId="0" borderId="0" xfId="151" applyFont="1" applyFill="1" applyBorder="1" applyAlignment="1">
      <alignment/>
      <protection/>
    </xf>
    <xf numFmtId="0" fontId="6" fillId="33" borderId="0" xfId="151" applyNumberFormat="1" applyFont="1" applyFill="1" applyBorder="1" applyAlignment="1">
      <alignment horizontal="left" vertical="top"/>
      <protection/>
    </xf>
    <xf numFmtId="0" fontId="6" fillId="33" borderId="0" xfId="151" applyFont="1" applyFill="1" applyBorder="1" applyAlignment="1" applyProtection="1">
      <alignment horizontal="left" vertical="center"/>
      <protection hidden="1"/>
    </xf>
    <xf numFmtId="0" fontId="6" fillId="33" borderId="0" xfId="154" applyFont="1" applyFill="1" applyBorder="1" applyAlignment="1">
      <alignment vertical="center"/>
      <protection/>
    </xf>
    <xf numFmtId="0" fontId="7" fillId="33" borderId="0" xfId="151" applyFont="1" applyFill="1" applyBorder="1" applyAlignment="1">
      <alignment/>
      <protection/>
    </xf>
    <xf numFmtId="0" fontId="8" fillId="33" borderId="0" xfId="0" applyFont="1" applyFill="1" applyBorder="1" applyAlignment="1">
      <alignment/>
    </xf>
    <xf numFmtId="0" fontId="8" fillId="33" borderId="0" xfId="0" applyFont="1" applyFill="1" applyAlignment="1">
      <alignment/>
    </xf>
    <xf numFmtId="0" fontId="10" fillId="33" borderId="0" xfId="0" applyFont="1" applyFill="1" applyBorder="1" applyAlignment="1">
      <alignment/>
    </xf>
    <xf numFmtId="0" fontId="10" fillId="33" borderId="0" xfId="0" applyFont="1" applyFill="1" applyAlignment="1">
      <alignment/>
    </xf>
    <xf numFmtId="2" fontId="7" fillId="33" borderId="0" xfId="151" applyNumberFormat="1" applyFont="1" applyFill="1" applyBorder="1" applyAlignment="1">
      <alignment/>
      <protection/>
    </xf>
    <xf numFmtId="0" fontId="7" fillId="33" borderId="0" xfId="151" applyNumberFormat="1" applyFont="1" applyFill="1" applyBorder="1" applyAlignment="1">
      <alignment horizontal="left" vertical="top"/>
      <protection/>
    </xf>
    <xf numFmtId="0" fontId="6" fillId="33" borderId="0" xfId="151" applyFont="1" applyFill="1" applyBorder="1" applyAlignment="1">
      <alignment horizontal="center" vertical="center"/>
      <protection/>
    </xf>
    <xf numFmtId="0" fontId="6" fillId="33" borderId="0" xfId="151" applyFont="1" applyFill="1" applyBorder="1" applyAlignment="1">
      <alignment horizontal="center" vertical="center" wrapText="1" shrinkToFit="1"/>
      <protection/>
    </xf>
    <xf numFmtId="0" fontId="6" fillId="33" borderId="0" xfId="151" applyFont="1" applyFill="1" applyBorder="1" applyAlignment="1">
      <alignment horizontal="center" vertical="center" wrapText="1"/>
      <protection/>
    </xf>
    <xf numFmtId="0" fontId="6" fillId="33" borderId="0" xfId="151" applyFont="1" applyFill="1" applyBorder="1" applyAlignment="1">
      <alignment horizontal="left" vertical="center" wrapText="1"/>
      <protection/>
    </xf>
    <xf numFmtId="3" fontId="6" fillId="33" borderId="0" xfId="151" applyNumberFormat="1" applyFont="1" applyFill="1" applyBorder="1" applyAlignment="1" applyProtection="1">
      <alignment vertical="center"/>
      <protection locked="0"/>
    </xf>
    <xf numFmtId="3" fontId="7" fillId="33" borderId="0" xfId="151" applyNumberFormat="1" applyFont="1" applyFill="1" applyBorder="1" applyAlignment="1">
      <alignment/>
      <protection/>
    </xf>
    <xf numFmtId="3" fontId="11" fillId="33" borderId="0" xfId="151" applyNumberFormat="1" applyFont="1" applyFill="1" applyBorder="1" applyAlignment="1">
      <alignment/>
      <protection/>
    </xf>
    <xf numFmtId="3" fontId="11" fillId="33" borderId="0" xfId="151" applyNumberFormat="1" applyFont="1" applyFill="1" applyBorder="1" applyAlignment="1">
      <alignment horizontal="right"/>
      <protection/>
    </xf>
    <xf numFmtId="3" fontId="11" fillId="33" borderId="0" xfId="151" applyNumberFormat="1" applyFont="1" applyFill="1" applyBorder="1" applyAlignment="1">
      <alignment horizontal="center"/>
      <protection/>
    </xf>
    <xf numFmtId="0" fontId="12" fillId="33" borderId="0" xfId="0" applyFont="1" applyFill="1" applyAlignment="1">
      <alignment/>
    </xf>
    <xf numFmtId="0" fontId="20" fillId="33" borderId="0" xfId="0" applyFont="1" applyFill="1" applyAlignment="1">
      <alignment/>
    </xf>
    <xf numFmtId="0" fontId="15" fillId="33" borderId="0" xfId="0" applyFont="1" applyFill="1" applyAlignment="1">
      <alignment/>
    </xf>
    <xf numFmtId="0" fontId="17" fillId="33" borderId="0" xfId="151" applyFont="1" applyFill="1" applyBorder="1" applyAlignment="1">
      <alignment/>
      <protection/>
    </xf>
    <xf numFmtId="0" fontId="6" fillId="33" borderId="0" xfId="151" applyFont="1" applyFill="1" applyBorder="1" applyAlignment="1" applyProtection="1">
      <alignment vertical="center"/>
      <protection hidden="1"/>
    </xf>
    <xf numFmtId="43" fontId="20" fillId="33" borderId="0" xfId="0" applyNumberFormat="1" applyFont="1" applyFill="1" applyAlignment="1">
      <alignment/>
    </xf>
    <xf numFmtId="0" fontId="18" fillId="33" borderId="0" xfId="0" applyFont="1" applyFill="1" applyBorder="1" applyAlignment="1">
      <alignment/>
    </xf>
    <xf numFmtId="0" fontId="23" fillId="33" borderId="0" xfId="0" applyFont="1" applyFill="1" applyAlignment="1">
      <alignment horizontal="left"/>
    </xf>
    <xf numFmtId="0" fontId="24" fillId="33" borderId="0" xfId="94" applyFont="1" applyFill="1" applyBorder="1" applyAlignment="1">
      <alignment horizontal="left"/>
    </xf>
    <xf numFmtId="180" fontId="19" fillId="33" borderId="0" xfId="43" applyNumberFormat="1" applyFont="1" applyFill="1" applyAlignment="1">
      <alignment vertical="top"/>
    </xf>
    <xf numFmtId="180" fontId="5" fillId="33" borderId="0" xfId="43" applyNumberFormat="1" applyFont="1" applyFill="1" applyAlignment="1">
      <alignment horizontal="center"/>
    </xf>
    <xf numFmtId="180" fontId="5" fillId="33" borderId="0" xfId="43" applyNumberFormat="1" applyFont="1" applyFill="1" applyAlignment="1">
      <alignment/>
    </xf>
    <xf numFmtId="0" fontId="26" fillId="33" borderId="11" xfId="0" applyFont="1" applyFill="1" applyBorder="1" applyAlignment="1">
      <alignment/>
    </xf>
    <xf numFmtId="0" fontId="28" fillId="33" borderId="0" xfId="0" applyFont="1" applyFill="1" applyBorder="1" applyAlignment="1">
      <alignment/>
    </xf>
    <xf numFmtId="0" fontId="29" fillId="33" borderId="0" xfId="0" applyFont="1" applyFill="1" applyBorder="1" applyAlignment="1">
      <alignment/>
    </xf>
    <xf numFmtId="0" fontId="30" fillId="33" borderId="0" xfId="0" applyFont="1" applyFill="1" applyAlignment="1">
      <alignment horizontal="left" wrapText="1"/>
    </xf>
    <xf numFmtId="40" fontId="9" fillId="33" borderId="12" xfId="94" applyNumberFormat="1" applyFont="1" applyFill="1" applyBorder="1" applyAlignment="1">
      <alignment horizontal="right"/>
    </xf>
    <xf numFmtId="0" fontId="17" fillId="33" borderId="0" xfId="151" applyFont="1" applyFill="1" applyBorder="1" applyAlignment="1">
      <alignment horizontal="right"/>
      <protection/>
    </xf>
    <xf numFmtId="0" fontId="13" fillId="33" borderId="0" xfId="0" applyFont="1" applyFill="1" applyBorder="1" applyAlignment="1">
      <alignment/>
    </xf>
    <xf numFmtId="0" fontId="0" fillId="34" borderId="0" xfId="0" applyFill="1" applyAlignment="1">
      <alignment/>
    </xf>
    <xf numFmtId="0" fontId="32" fillId="33" borderId="0" xfId="0" applyFont="1" applyFill="1" applyAlignment="1">
      <alignment/>
    </xf>
    <xf numFmtId="43" fontId="0" fillId="34" borderId="0" xfId="0" applyNumberFormat="1" applyFill="1" applyAlignment="1">
      <alignment/>
    </xf>
    <xf numFmtId="43" fontId="20" fillId="34" borderId="0" xfId="0" applyNumberFormat="1" applyFont="1" applyFill="1" applyAlignment="1">
      <alignment/>
    </xf>
    <xf numFmtId="0" fontId="20" fillId="34" borderId="0" xfId="0" applyFont="1" applyFill="1" applyAlignment="1">
      <alignment/>
    </xf>
    <xf numFmtId="43" fontId="8" fillId="33" borderId="0" xfId="0" applyNumberFormat="1" applyFont="1" applyFill="1" applyBorder="1" applyAlignment="1">
      <alignment/>
    </xf>
    <xf numFmtId="43" fontId="4" fillId="33" borderId="0" xfId="151" applyNumberFormat="1" applyFont="1" applyFill="1" applyBorder="1" applyAlignment="1">
      <alignment/>
      <protection/>
    </xf>
    <xf numFmtId="0" fontId="21" fillId="34" borderId="0" xfId="0" applyFont="1" applyFill="1" applyBorder="1" applyAlignment="1">
      <alignment/>
    </xf>
    <xf numFmtId="0" fontId="8" fillId="34" borderId="0" xfId="0" applyFont="1" applyFill="1" applyBorder="1" applyAlignment="1">
      <alignment/>
    </xf>
    <xf numFmtId="10" fontId="20" fillId="33" borderId="0" xfId="157" applyNumberFormat="1" applyFont="1" applyFill="1" applyAlignment="1">
      <alignment/>
    </xf>
    <xf numFmtId="181" fontId="0" fillId="33" borderId="0" xfId="0" applyNumberFormat="1" applyFill="1" applyAlignment="1">
      <alignment/>
    </xf>
    <xf numFmtId="10" fontId="0" fillId="33" borderId="0" xfId="157" applyNumberFormat="1" applyFont="1" applyFill="1" applyAlignment="1">
      <alignment/>
    </xf>
    <xf numFmtId="43" fontId="8" fillId="33" borderId="0" xfId="0" applyNumberFormat="1" applyFont="1" applyFill="1" applyAlignment="1">
      <alignment/>
    </xf>
    <xf numFmtId="43" fontId="20" fillId="34" borderId="0" xfId="43" applyFont="1" applyFill="1" applyAlignment="1">
      <alignment/>
    </xf>
    <xf numFmtId="181" fontId="0" fillId="33" borderId="0" xfId="157" applyNumberFormat="1" applyFont="1" applyFill="1" applyAlignment="1">
      <alignment/>
    </xf>
    <xf numFmtId="43" fontId="8" fillId="33" borderId="0" xfId="43" applyFont="1" applyFill="1" applyBorder="1" applyAlignment="1">
      <alignment/>
    </xf>
    <xf numFmtId="181" fontId="9" fillId="34" borderId="0" xfId="43" applyNumberFormat="1" applyFont="1" applyFill="1" applyBorder="1" applyAlignment="1">
      <alignment/>
    </xf>
    <xf numFmtId="10" fontId="20" fillId="34" borderId="0" xfId="157" applyNumberFormat="1" applyFont="1" applyFill="1" applyAlignment="1">
      <alignment/>
    </xf>
    <xf numFmtId="43" fontId="20" fillId="34" borderId="0" xfId="157" applyNumberFormat="1" applyFont="1" applyFill="1" applyAlignment="1">
      <alignment/>
    </xf>
    <xf numFmtId="181" fontId="20" fillId="34" borderId="0" xfId="0" applyNumberFormat="1" applyFont="1" applyFill="1" applyAlignment="1">
      <alignment/>
    </xf>
    <xf numFmtId="43" fontId="20" fillId="34" borderId="0" xfId="0" applyNumberFormat="1" applyFont="1" applyFill="1" applyAlignment="1">
      <alignment wrapText="1"/>
    </xf>
    <xf numFmtId="10" fontId="0" fillId="33" borderId="0" xfId="157" applyNumberFormat="1" applyFont="1" applyFill="1" applyAlignment="1">
      <alignment/>
    </xf>
    <xf numFmtId="43" fontId="20" fillId="34" borderId="0" xfId="43" applyNumberFormat="1" applyFont="1" applyFill="1" applyAlignment="1">
      <alignment/>
    </xf>
    <xf numFmtId="181" fontId="0" fillId="33" borderId="0" xfId="157" applyNumberFormat="1" applyFont="1" applyFill="1" applyAlignment="1">
      <alignment/>
    </xf>
    <xf numFmtId="0" fontId="14" fillId="33" borderId="12" xfId="94" applyFont="1" applyFill="1" applyBorder="1" applyAlignment="1">
      <alignment wrapText="1"/>
    </xf>
    <xf numFmtId="0" fontId="31" fillId="33" borderId="12" xfId="94" applyFont="1" applyFill="1" applyBorder="1" applyAlignment="1">
      <alignment horizontal="left"/>
    </xf>
    <xf numFmtId="0" fontId="14" fillId="34" borderId="12" xfId="94" applyFont="1" applyFill="1" applyBorder="1" applyAlignment="1">
      <alignment wrapText="1"/>
    </xf>
    <xf numFmtId="0" fontId="14" fillId="33" borderId="12" xfId="94" applyFont="1" applyFill="1" applyBorder="1" applyAlignment="1">
      <alignment vertical="center" wrapText="1"/>
    </xf>
    <xf numFmtId="0" fontId="31" fillId="33" borderId="12" xfId="94" applyFont="1" applyFill="1" applyBorder="1" applyAlignment="1">
      <alignment horizontal="left" vertical="center"/>
    </xf>
    <xf numFmtId="43" fontId="29" fillId="34" borderId="0" xfId="0" applyNumberFormat="1" applyFont="1" applyFill="1" applyAlignment="1">
      <alignment/>
    </xf>
    <xf numFmtId="0" fontId="14" fillId="33" borderId="13" xfId="94" applyFont="1" applyFill="1" applyBorder="1" applyAlignment="1">
      <alignment vertical="center" wrapText="1"/>
    </xf>
    <xf numFmtId="0" fontId="14" fillId="33" borderId="13" xfId="94" applyFont="1" applyFill="1" applyBorder="1" applyAlignment="1">
      <alignment wrapText="1"/>
    </xf>
    <xf numFmtId="43" fontId="13" fillId="33" borderId="13" xfId="43" applyFont="1" applyFill="1" applyBorder="1" applyAlignment="1">
      <alignment horizontal="right"/>
    </xf>
    <xf numFmtId="43" fontId="13" fillId="33" borderId="12" xfId="43" applyFont="1" applyFill="1" applyBorder="1" applyAlignment="1">
      <alignment horizontal="right"/>
    </xf>
    <xf numFmtId="43" fontId="13" fillId="33" borderId="12" xfId="43" applyFont="1" applyFill="1" applyBorder="1" applyAlignment="1">
      <alignment horizontal="center"/>
    </xf>
    <xf numFmtId="43" fontId="13" fillId="33" borderId="12" xfId="43" applyNumberFormat="1" applyFont="1" applyFill="1" applyBorder="1" applyAlignment="1">
      <alignment/>
    </xf>
    <xf numFmtId="181" fontId="13" fillId="33" borderId="12" xfId="43" applyNumberFormat="1" applyFont="1" applyFill="1" applyBorder="1" applyAlignment="1">
      <alignment/>
    </xf>
    <xf numFmtId="43" fontId="25" fillId="33" borderId="12" xfId="43" applyNumberFormat="1" applyFont="1" applyFill="1" applyBorder="1" applyAlignment="1">
      <alignment/>
    </xf>
    <xf numFmtId="181" fontId="25" fillId="33" borderId="12" xfId="43" applyNumberFormat="1" applyFont="1" applyFill="1" applyBorder="1" applyAlignment="1">
      <alignment/>
    </xf>
    <xf numFmtId="0" fontId="13" fillId="33" borderId="0" xfId="0" applyFont="1" applyFill="1" applyBorder="1" applyAlignment="1">
      <alignment horizontal="right"/>
    </xf>
    <xf numFmtId="43" fontId="150" fillId="34" borderId="0" xfId="0" applyNumberFormat="1" applyFont="1" applyFill="1" applyAlignment="1">
      <alignment/>
    </xf>
    <xf numFmtId="43" fontId="8" fillId="34" borderId="0" xfId="0" applyNumberFormat="1" applyFont="1" applyFill="1" applyBorder="1" applyAlignment="1">
      <alignment/>
    </xf>
    <xf numFmtId="43" fontId="8" fillId="33" borderId="12" xfId="43" applyNumberFormat="1" applyFont="1" applyFill="1" applyBorder="1" applyAlignment="1">
      <alignment/>
    </xf>
    <xf numFmtId="0" fontId="27" fillId="33" borderId="0" xfId="0" applyFont="1" applyFill="1" applyAlignment="1">
      <alignment horizontal="left"/>
    </xf>
    <xf numFmtId="0" fontId="39" fillId="33" borderId="0" xfId="0" applyFont="1" applyFill="1" applyAlignment="1">
      <alignment/>
    </xf>
    <xf numFmtId="0" fontId="30" fillId="33" borderId="0" xfId="0" applyFont="1" applyFill="1" applyAlignment="1">
      <alignment horizontal="justify" vertical="top" wrapText="1"/>
    </xf>
    <xf numFmtId="0" fontId="40" fillId="33" borderId="0" xfId="0" applyFont="1" applyFill="1" applyAlignment="1">
      <alignment horizontal="left"/>
    </xf>
    <xf numFmtId="0" fontId="30" fillId="33" borderId="0" xfId="0" applyFont="1" applyFill="1" applyAlignment="1">
      <alignment/>
    </xf>
    <xf numFmtId="0" fontId="41" fillId="33" borderId="0" xfId="0" applyFont="1" applyFill="1" applyAlignment="1">
      <alignment horizontal="left"/>
    </xf>
    <xf numFmtId="0" fontId="38" fillId="33" borderId="0" xfId="0" applyFont="1" applyFill="1" applyAlignment="1">
      <alignment/>
    </xf>
    <xf numFmtId="0" fontId="43" fillId="33" borderId="0" xfId="94" applyFont="1" applyFill="1" applyBorder="1" applyAlignment="1">
      <alignment horizontal="left"/>
    </xf>
    <xf numFmtId="0" fontId="44" fillId="33" borderId="0" xfId="0" applyFont="1" applyFill="1" applyAlignment="1">
      <alignment/>
    </xf>
    <xf numFmtId="0" fontId="39" fillId="33" borderId="0" xfId="0" applyFont="1" applyFill="1" applyAlignment="1">
      <alignment horizontal="justify" vertical="top"/>
    </xf>
    <xf numFmtId="0" fontId="45" fillId="33" borderId="0" xfId="0" applyFont="1" applyFill="1" applyAlignment="1">
      <alignment horizontal="justify" vertical="top" wrapText="1"/>
    </xf>
    <xf numFmtId="0" fontId="30" fillId="34" borderId="0" xfId="0" applyFont="1" applyFill="1" applyAlignment="1">
      <alignment/>
    </xf>
    <xf numFmtId="0" fontId="19" fillId="33" borderId="0" xfId="0" applyFont="1" applyFill="1" applyAlignment="1">
      <alignment/>
    </xf>
    <xf numFmtId="0" fontId="5" fillId="33" borderId="0" xfId="0" applyFont="1" applyFill="1" applyAlignment="1">
      <alignment/>
    </xf>
    <xf numFmtId="0" fontId="19" fillId="33" borderId="0" xfId="0" applyNumberFormat="1" applyFont="1" applyFill="1" applyBorder="1" applyAlignment="1">
      <alignment/>
    </xf>
    <xf numFmtId="0" fontId="5" fillId="33" borderId="0" xfId="0" applyNumberFormat="1" applyFont="1" applyFill="1" applyBorder="1" applyAlignment="1">
      <alignment/>
    </xf>
    <xf numFmtId="40" fontId="9" fillId="33" borderId="12" xfId="43" applyNumberFormat="1" applyFont="1" applyFill="1" applyBorder="1" applyAlignment="1">
      <alignment/>
    </xf>
    <xf numFmtId="40" fontId="13" fillId="33" borderId="12" xfId="43" applyNumberFormat="1" applyFont="1" applyFill="1" applyBorder="1" applyAlignment="1">
      <alignment/>
    </xf>
    <xf numFmtId="180" fontId="5" fillId="33" borderId="0" xfId="43" applyNumberFormat="1" applyFont="1" applyFill="1" applyAlignment="1">
      <alignment horizontal="center" vertical="top"/>
    </xf>
    <xf numFmtId="180" fontId="5" fillId="33" borderId="0" xfId="43" applyNumberFormat="1" applyFont="1" applyFill="1" applyAlignment="1">
      <alignment vertical="top"/>
    </xf>
    <xf numFmtId="43" fontId="47" fillId="34" borderId="0" xfId="157" applyNumberFormat="1" applyFont="1" applyFill="1" applyAlignment="1">
      <alignment/>
    </xf>
    <xf numFmtId="0" fontId="16" fillId="33" borderId="0" xfId="151" applyNumberFormat="1" applyFont="1" applyFill="1" applyBorder="1" applyAlignment="1">
      <alignment vertical="top"/>
      <protection/>
    </xf>
    <xf numFmtId="181" fontId="8" fillId="33" borderId="12" xfId="43" applyNumberFormat="1" applyFont="1" applyFill="1" applyBorder="1" applyAlignment="1">
      <alignment/>
    </xf>
    <xf numFmtId="0" fontId="16" fillId="33" borderId="0" xfId="151" applyFont="1" applyFill="1" applyBorder="1" applyAlignment="1" applyProtection="1">
      <alignment vertical="center"/>
      <protection hidden="1"/>
    </xf>
    <xf numFmtId="0" fontId="48" fillId="33" borderId="0" xfId="0" applyFont="1" applyFill="1" applyAlignment="1">
      <alignment/>
    </xf>
    <xf numFmtId="0" fontId="13" fillId="34" borderId="0" xfId="0" applyFont="1" applyFill="1" applyBorder="1" applyAlignment="1">
      <alignment/>
    </xf>
    <xf numFmtId="43" fontId="34" fillId="34" borderId="0" xfId="0" applyNumberFormat="1" applyFont="1" applyFill="1" applyAlignment="1">
      <alignment/>
    </xf>
    <xf numFmtId="0" fontId="21" fillId="34" borderId="14" xfId="34" applyFont="1" applyFill="1" applyBorder="1" applyAlignment="1">
      <alignment/>
    </xf>
    <xf numFmtId="40" fontId="20" fillId="34" borderId="0" xfId="0" applyNumberFormat="1" applyFont="1" applyFill="1" applyAlignment="1">
      <alignment/>
    </xf>
    <xf numFmtId="0" fontId="34" fillId="33" borderId="0" xfId="0" applyFont="1" applyFill="1" applyAlignment="1">
      <alignment/>
    </xf>
    <xf numFmtId="0" fontId="0" fillId="34" borderId="0" xfId="0" applyFill="1" applyBorder="1" applyAlignment="1">
      <alignment/>
    </xf>
    <xf numFmtId="43" fontId="0" fillId="34" borderId="0" xfId="43" applyFont="1" applyFill="1" applyAlignment="1">
      <alignment/>
    </xf>
    <xf numFmtId="184" fontId="0" fillId="34" borderId="0" xfId="43" applyNumberFormat="1" applyFont="1" applyFill="1" applyAlignment="1">
      <alignment/>
    </xf>
    <xf numFmtId="0" fontId="0" fillId="34" borderId="0" xfId="0" applyFill="1" applyBorder="1" applyAlignment="1">
      <alignment horizontal="center"/>
    </xf>
    <xf numFmtId="0" fontId="151" fillId="34" borderId="0" xfId="0" applyFont="1" applyFill="1" applyBorder="1" applyAlignment="1">
      <alignment/>
    </xf>
    <xf numFmtId="181" fontId="13" fillId="33" borderId="13" xfId="43" applyNumberFormat="1" applyFont="1" applyFill="1" applyBorder="1" applyAlignment="1">
      <alignment horizontal="right"/>
    </xf>
    <xf numFmtId="43" fontId="152" fillId="33" borderId="13" xfId="43" applyFont="1" applyFill="1" applyBorder="1" applyAlignment="1">
      <alignment horizontal="right"/>
    </xf>
    <xf numFmtId="181" fontId="13" fillId="33" borderId="12" xfId="43" applyNumberFormat="1" applyFont="1" applyFill="1" applyBorder="1" applyAlignment="1">
      <alignment horizontal="right"/>
    </xf>
    <xf numFmtId="181" fontId="13" fillId="33" borderId="12" xfId="43" applyNumberFormat="1" applyFont="1" applyFill="1" applyBorder="1" applyAlignment="1">
      <alignment horizontal="center"/>
    </xf>
    <xf numFmtId="0" fontId="153" fillId="33" borderId="0" xfId="0" applyFont="1" applyFill="1" applyAlignment="1">
      <alignment/>
    </xf>
    <xf numFmtId="0" fontId="33" fillId="33" borderId="0" xfId="0" applyFont="1" applyFill="1" applyAlignment="1">
      <alignment horizontal="left"/>
    </xf>
    <xf numFmtId="2" fontId="153" fillId="33" borderId="0" xfId="0" applyNumberFormat="1" applyFont="1" applyFill="1" applyBorder="1" applyAlignment="1">
      <alignment/>
    </xf>
    <xf numFmtId="2" fontId="154" fillId="33" borderId="0" xfId="151" applyNumberFormat="1" applyFont="1" applyFill="1" applyBorder="1" applyAlignment="1">
      <alignment/>
      <protection/>
    </xf>
    <xf numFmtId="43" fontId="13" fillId="33" borderId="13" xfId="43" applyNumberFormat="1" applyFont="1" applyFill="1" applyBorder="1" applyAlignment="1">
      <alignment/>
    </xf>
    <xf numFmtId="43" fontId="13" fillId="33" borderId="13" xfId="43" applyNumberFormat="1" applyFont="1" applyFill="1" applyBorder="1" applyAlignment="1">
      <alignment horizontal="right"/>
    </xf>
    <xf numFmtId="40" fontId="13" fillId="33" borderId="13" xfId="43" applyNumberFormat="1" applyFont="1" applyFill="1" applyBorder="1" applyAlignment="1">
      <alignment/>
    </xf>
    <xf numFmtId="181" fontId="13" fillId="33" borderId="13" xfId="43" applyNumberFormat="1" applyFont="1" applyFill="1" applyBorder="1" applyAlignment="1">
      <alignment/>
    </xf>
    <xf numFmtId="40" fontId="13" fillId="33" borderId="13" xfId="94" applyNumberFormat="1" applyFont="1" applyFill="1" applyBorder="1" applyAlignment="1">
      <alignment horizontal="right"/>
    </xf>
    <xf numFmtId="0" fontId="26" fillId="33" borderId="15" xfId="0" applyFont="1" applyFill="1" applyBorder="1" applyAlignment="1">
      <alignment/>
    </xf>
    <xf numFmtId="0" fontId="26" fillId="33" borderId="0" xfId="0" applyFont="1" applyFill="1" applyBorder="1" applyAlignment="1">
      <alignment/>
    </xf>
    <xf numFmtId="0" fontId="14" fillId="33" borderId="16" xfId="0" applyFont="1" applyFill="1" applyBorder="1" applyAlignment="1">
      <alignment wrapText="1"/>
    </xf>
    <xf numFmtId="0" fontId="14" fillId="35" borderId="17" xfId="0" applyFont="1" applyFill="1" applyBorder="1" applyAlignment="1">
      <alignment wrapText="1"/>
    </xf>
    <xf numFmtId="0" fontId="14" fillId="33" borderId="17" xfId="94" applyFont="1" applyFill="1" applyBorder="1" applyAlignment="1">
      <alignment wrapText="1"/>
    </xf>
    <xf numFmtId="0" fontId="14" fillId="35" borderId="18" xfId="0" applyFont="1" applyFill="1" applyBorder="1" applyAlignment="1">
      <alignment wrapText="1"/>
    </xf>
    <xf numFmtId="0" fontId="14" fillId="33" borderId="19" xfId="94" applyFont="1" applyFill="1" applyBorder="1" applyAlignment="1">
      <alignment vertical="center" wrapText="1"/>
    </xf>
    <xf numFmtId="0" fontId="14" fillId="33" borderId="19" xfId="94" applyFont="1" applyFill="1" applyBorder="1" applyAlignment="1">
      <alignment wrapText="1"/>
    </xf>
    <xf numFmtId="43" fontId="13" fillId="33" borderId="19" xfId="43" applyFont="1" applyFill="1" applyBorder="1" applyAlignment="1">
      <alignment horizontal="right"/>
    </xf>
    <xf numFmtId="43" fontId="13" fillId="33" borderId="19" xfId="43" applyFont="1" applyFill="1" applyBorder="1" applyAlignment="1">
      <alignment horizontal="center"/>
    </xf>
    <xf numFmtId="0" fontId="31" fillId="33" borderId="20" xfId="94" applyFont="1" applyFill="1" applyBorder="1" applyAlignment="1">
      <alignment horizontal="left" vertical="center"/>
    </xf>
    <xf numFmtId="0" fontId="31" fillId="33" borderId="20" xfId="94" applyFont="1" applyFill="1" applyBorder="1" applyAlignment="1">
      <alignment horizontal="left"/>
    </xf>
    <xf numFmtId="181" fontId="13" fillId="33" borderId="19" xfId="43" applyNumberFormat="1" applyFont="1" applyFill="1" applyBorder="1" applyAlignment="1">
      <alignment horizontal="right"/>
    </xf>
    <xf numFmtId="43" fontId="13" fillId="33" borderId="19" xfId="43" applyNumberFormat="1" applyFont="1" applyFill="1" applyBorder="1" applyAlignment="1">
      <alignment/>
    </xf>
    <xf numFmtId="181" fontId="13" fillId="33" borderId="19" xfId="43" applyNumberFormat="1" applyFont="1" applyFill="1" applyBorder="1" applyAlignment="1">
      <alignment/>
    </xf>
    <xf numFmtId="0" fontId="14" fillId="33" borderId="21" xfId="94" applyFont="1" applyFill="1" applyBorder="1" applyAlignment="1">
      <alignment vertical="center" wrapText="1"/>
    </xf>
    <xf numFmtId="0" fontId="31" fillId="33" borderId="22" xfId="94" applyFont="1" applyFill="1" applyBorder="1" applyAlignment="1">
      <alignment horizontal="left" vertical="center"/>
    </xf>
    <xf numFmtId="181" fontId="8" fillId="33" borderId="20" xfId="43" applyNumberFormat="1" applyFont="1" applyFill="1" applyBorder="1" applyAlignment="1">
      <alignment/>
    </xf>
    <xf numFmtId="43" fontId="8" fillId="33" borderId="20" xfId="43" applyNumberFormat="1" applyFont="1" applyFill="1" applyBorder="1" applyAlignment="1">
      <alignment/>
    </xf>
    <xf numFmtId="181" fontId="13" fillId="33" borderId="19" xfId="43" applyNumberFormat="1" applyFont="1" applyFill="1" applyBorder="1" applyAlignment="1">
      <alignment horizontal="center"/>
    </xf>
    <xf numFmtId="0" fontId="155" fillId="34" borderId="0" xfId="0" applyFont="1" applyFill="1" applyAlignment="1">
      <alignment/>
    </xf>
    <xf numFmtId="181" fontId="155" fillId="34" borderId="0" xfId="0" applyNumberFormat="1" applyFont="1" applyFill="1" applyAlignment="1">
      <alignment/>
    </xf>
    <xf numFmtId="10" fontId="155" fillId="34" borderId="0" xfId="157" applyNumberFormat="1" applyFont="1" applyFill="1" applyAlignment="1">
      <alignment/>
    </xf>
    <xf numFmtId="43" fontId="155" fillId="34" borderId="0" xfId="0" applyNumberFormat="1" applyFont="1" applyFill="1" applyAlignment="1">
      <alignment/>
    </xf>
    <xf numFmtId="0" fontId="156" fillId="34" borderId="0" xfId="0" applyFont="1" applyFill="1" applyAlignment="1">
      <alignment/>
    </xf>
    <xf numFmtId="0" fontId="157" fillId="34" borderId="0" xfId="0" applyFont="1" applyFill="1" applyAlignment="1">
      <alignment/>
    </xf>
    <xf numFmtId="0" fontId="20" fillId="34" borderId="23" xfId="0" applyFont="1" applyFill="1" applyBorder="1" applyAlignment="1">
      <alignment/>
    </xf>
    <xf numFmtId="0" fontId="20" fillId="34" borderId="0" xfId="0" applyFont="1" applyFill="1" applyBorder="1" applyAlignment="1">
      <alignment horizontal="center"/>
    </xf>
    <xf numFmtId="0" fontId="14" fillId="34" borderId="19" xfId="94" applyFont="1" applyFill="1" applyBorder="1" applyAlignment="1">
      <alignment wrapText="1"/>
    </xf>
    <xf numFmtId="0" fontId="31" fillId="34" borderId="12" xfId="94" applyFont="1" applyFill="1" applyBorder="1" applyAlignment="1">
      <alignment horizontal="left"/>
    </xf>
    <xf numFmtId="0" fontId="14" fillId="34" borderId="12" xfId="94" applyFont="1" applyFill="1" applyBorder="1" applyAlignment="1">
      <alignment horizontal="left" wrapText="1"/>
    </xf>
    <xf numFmtId="0" fontId="14" fillId="34" borderId="13" xfId="94" applyFont="1" applyFill="1" applyBorder="1" applyAlignment="1">
      <alignment wrapText="1"/>
    </xf>
    <xf numFmtId="0" fontId="5" fillId="34" borderId="0" xfId="0" applyFont="1" applyFill="1" applyAlignment="1">
      <alignment/>
    </xf>
    <xf numFmtId="0" fontId="5" fillId="34" borderId="0" xfId="0" applyNumberFormat="1" applyFont="1" applyFill="1" applyBorder="1" applyAlignment="1">
      <alignment/>
    </xf>
    <xf numFmtId="0" fontId="158" fillId="34" borderId="0" xfId="96" applyFont="1" applyFill="1" applyAlignment="1" applyProtection="1">
      <alignment/>
      <protection/>
    </xf>
    <xf numFmtId="0" fontId="31" fillId="34" borderId="13" xfId="94" applyFont="1" applyFill="1" applyBorder="1" applyAlignment="1">
      <alignment horizontal="left" wrapText="1"/>
    </xf>
    <xf numFmtId="0" fontId="44" fillId="34" borderId="0" xfId="0" applyFont="1" applyFill="1" applyAlignment="1">
      <alignment/>
    </xf>
    <xf numFmtId="0" fontId="20" fillId="34" borderId="0" xfId="0" applyFont="1" applyFill="1" applyAlignment="1">
      <alignment/>
    </xf>
    <xf numFmtId="0" fontId="44" fillId="33" borderId="0" xfId="0" applyFont="1" applyFill="1" applyAlignment="1">
      <alignment horizontal="left"/>
    </xf>
    <xf numFmtId="0" fontId="52" fillId="33" borderId="0" xfId="94" applyFont="1" applyFill="1" applyBorder="1" applyAlignment="1">
      <alignment horizontal="left"/>
    </xf>
    <xf numFmtId="0" fontId="148" fillId="33" borderId="0" xfId="0" applyFont="1" applyFill="1" applyAlignment="1">
      <alignment/>
    </xf>
    <xf numFmtId="180" fontId="5" fillId="34" borderId="0" xfId="43" applyNumberFormat="1" applyFont="1" applyFill="1" applyBorder="1" applyAlignment="1">
      <alignment horizontal="center"/>
    </xf>
    <xf numFmtId="0" fontId="159" fillId="33" borderId="0" xfId="0" applyFont="1" applyFill="1" applyBorder="1" applyAlignment="1">
      <alignment/>
    </xf>
    <xf numFmtId="0" fontId="159" fillId="33" borderId="0" xfId="0" applyFont="1" applyFill="1" applyAlignment="1">
      <alignment/>
    </xf>
    <xf numFmtId="0" fontId="53" fillId="33" borderId="0" xfId="0" applyFont="1" applyFill="1" applyAlignment="1">
      <alignment horizontal="left"/>
    </xf>
    <xf numFmtId="43" fontId="159" fillId="33" borderId="0" xfId="0" applyNumberFormat="1" applyFont="1" applyFill="1" applyAlignment="1">
      <alignment/>
    </xf>
    <xf numFmtId="43" fontId="159" fillId="34" borderId="0" xfId="0" applyNumberFormat="1" applyFont="1" applyFill="1" applyAlignment="1">
      <alignment/>
    </xf>
    <xf numFmtId="0" fontId="159" fillId="34" borderId="0" xfId="0" applyFont="1" applyFill="1" applyAlignment="1">
      <alignment/>
    </xf>
    <xf numFmtId="43" fontId="159" fillId="33" borderId="0" xfId="43" applyFont="1" applyFill="1" applyAlignment="1">
      <alignment/>
    </xf>
    <xf numFmtId="10" fontId="159" fillId="34" borderId="0" xfId="157" applyNumberFormat="1" applyFont="1" applyFill="1" applyAlignment="1">
      <alignment/>
    </xf>
    <xf numFmtId="43" fontId="159" fillId="34" borderId="0" xfId="43" applyNumberFormat="1" applyFont="1" applyFill="1" applyAlignment="1">
      <alignment/>
    </xf>
    <xf numFmtId="10" fontId="159" fillId="33" borderId="0" xfId="157" applyNumberFormat="1" applyFont="1" applyFill="1" applyAlignment="1">
      <alignment/>
    </xf>
    <xf numFmtId="43" fontId="160" fillId="33" borderId="0" xfId="43" applyFont="1" applyFill="1" applyAlignment="1">
      <alignment/>
    </xf>
    <xf numFmtId="181" fontId="160" fillId="33" borderId="0" xfId="157" applyNumberFormat="1" applyFont="1" applyFill="1" applyAlignment="1">
      <alignment/>
    </xf>
    <xf numFmtId="43" fontId="159" fillId="34" borderId="0" xfId="157" applyNumberFormat="1" applyFont="1" applyFill="1" applyAlignment="1">
      <alignment/>
    </xf>
    <xf numFmtId="10" fontId="160" fillId="33" borderId="0" xfId="157" applyNumberFormat="1" applyFont="1" applyFill="1" applyAlignment="1">
      <alignment/>
    </xf>
    <xf numFmtId="181" fontId="159" fillId="33" borderId="0" xfId="0" applyNumberFormat="1" applyFont="1" applyFill="1" applyAlignment="1">
      <alignment/>
    </xf>
    <xf numFmtId="181" fontId="159" fillId="34" borderId="0" xfId="157" applyNumberFormat="1" applyFont="1" applyFill="1" applyAlignment="1">
      <alignment/>
    </xf>
    <xf numFmtId="43" fontId="159" fillId="33" borderId="0" xfId="0" applyNumberFormat="1" applyFont="1" applyFill="1" applyBorder="1" applyAlignment="1">
      <alignment/>
    </xf>
    <xf numFmtId="181" fontId="159" fillId="33" borderId="0" xfId="0" applyNumberFormat="1" applyFont="1" applyFill="1" applyBorder="1" applyAlignment="1">
      <alignment/>
    </xf>
    <xf numFmtId="43" fontId="159" fillId="34" borderId="0" xfId="43" applyFont="1" applyFill="1" applyAlignment="1">
      <alignment/>
    </xf>
    <xf numFmtId="0" fontId="51" fillId="33" borderId="0" xfId="0" applyFont="1" applyFill="1" applyBorder="1" applyAlignment="1">
      <alignment/>
    </xf>
    <xf numFmtId="10" fontId="0" fillId="34" borderId="0" xfId="157" applyNumberFormat="1" applyFont="1" applyFill="1" applyAlignment="1">
      <alignment/>
    </xf>
    <xf numFmtId="0" fontId="44" fillId="34" borderId="0" xfId="0" applyFont="1" applyFill="1" applyAlignment="1">
      <alignment/>
    </xf>
    <xf numFmtId="181" fontId="8" fillId="33" borderId="13" xfId="43" applyNumberFormat="1" applyFont="1" applyFill="1" applyBorder="1" applyAlignment="1">
      <alignment horizontal="right"/>
    </xf>
    <xf numFmtId="43" fontId="153" fillId="33" borderId="13" xfId="43" applyFont="1" applyFill="1" applyBorder="1" applyAlignment="1">
      <alignment horizontal="right"/>
    </xf>
    <xf numFmtId="43" fontId="8" fillId="33" borderId="13" xfId="43" applyFont="1" applyFill="1" applyBorder="1" applyAlignment="1">
      <alignment horizontal="right"/>
    </xf>
    <xf numFmtId="43" fontId="8" fillId="33" borderId="12" xfId="43" applyFont="1" applyFill="1" applyBorder="1" applyAlignment="1">
      <alignment horizontal="right"/>
    </xf>
    <xf numFmtId="43" fontId="153" fillId="33" borderId="12" xfId="43" applyFont="1" applyFill="1" applyBorder="1" applyAlignment="1">
      <alignment horizontal="right"/>
    </xf>
    <xf numFmtId="181" fontId="8" fillId="33" borderId="24" xfId="43" applyNumberFormat="1" applyFont="1" applyFill="1" applyBorder="1" applyAlignment="1">
      <alignment horizontal="right"/>
    </xf>
    <xf numFmtId="43" fontId="8" fillId="33" borderId="24" xfId="43" applyFont="1" applyFill="1" applyBorder="1" applyAlignment="1">
      <alignment horizontal="right"/>
    </xf>
    <xf numFmtId="43" fontId="8" fillId="33" borderId="20" xfId="43" applyFont="1" applyFill="1" applyBorder="1" applyAlignment="1">
      <alignment horizontal="right"/>
    </xf>
    <xf numFmtId="43" fontId="8" fillId="33" borderId="12" xfId="43" applyFont="1" applyFill="1" applyBorder="1" applyAlignment="1">
      <alignment horizontal="center"/>
    </xf>
    <xf numFmtId="43" fontId="8" fillId="33" borderId="20" xfId="43" applyFont="1" applyFill="1" applyBorder="1" applyAlignment="1">
      <alignment horizontal="center"/>
    </xf>
    <xf numFmtId="43" fontId="54" fillId="33" borderId="12" xfId="43" applyNumberFormat="1" applyFont="1" applyFill="1" applyBorder="1" applyAlignment="1">
      <alignment/>
    </xf>
    <xf numFmtId="181" fontId="54" fillId="33" borderId="12" xfId="43" applyNumberFormat="1" applyFont="1" applyFill="1" applyBorder="1" applyAlignment="1">
      <alignment/>
    </xf>
    <xf numFmtId="181" fontId="8" fillId="33" borderId="12" xfId="43" applyNumberFormat="1" applyFont="1" applyFill="1" applyBorder="1" applyAlignment="1">
      <alignment horizontal="right"/>
    </xf>
    <xf numFmtId="181" fontId="8" fillId="33" borderId="12" xfId="43" applyNumberFormat="1" applyFont="1" applyFill="1" applyBorder="1" applyAlignment="1">
      <alignment horizontal="center"/>
    </xf>
    <xf numFmtId="181" fontId="8" fillId="33" borderId="20" xfId="43" applyNumberFormat="1" applyFont="1" applyFill="1" applyBorder="1" applyAlignment="1">
      <alignment horizontal="right"/>
    </xf>
    <xf numFmtId="181" fontId="8" fillId="33" borderId="20" xfId="43" applyNumberFormat="1" applyFont="1" applyFill="1" applyBorder="1" applyAlignment="1">
      <alignment horizontal="center"/>
    </xf>
    <xf numFmtId="43" fontId="8" fillId="33" borderId="12" xfId="43" applyNumberFormat="1" applyFont="1" applyFill="1" applyBorder="1" applyAlignment="1">
      <alignment horizontal="right"/>
    </xf>
    <xf numFmtId="40" fontId="8" fillId="33" borderId="12" xfId="43" applyNumberFormat="1" applyFont="1" applyFill="1" applyBorder="1" applyAlignment="1">
      <alignment/>
    </xf>
    <xf numFmtId="40" fontId="24" fillId="33" borderId="12" xfId="43" applyNumberFormat="1" applyFont="1" applyFill="1" applyBorder="1" applyAlignment="1">
      <alignment/>
    </xf>
    <xf numFmtId="43" fontId="8" fillId="33" borderId="20" xfId="43" applyNumberFormat="1" applyFont="1" applyFill="1" applyBorder="1" applyAlignment="1">
      <alignment horizontal="right"/>
    </xf>
    <xf numFmtId="40" fontId="8" fillId="33" borderId="20" xfId="43" applyNumberFormat="1" applyFont="1" applyFill="1" applyBorder="1" applyAlignment="1">
      <alignment/>
    </xf>
    <xf numFmtId="40" fontId="8" fillId="33" borderId="12" xfId="94" applyNumberFormat="1" applyFont="1" applyFill="1" applyBorder="1" applyAlignment="1">
      <alignment horizontal="right"/>
    </xf>
    <xf numFmtId="40" fontId="24" fillId="33" borderId="12" xfId="94" applyNumberFormat="1" applyFont="1" applyFill="1" applyBorder="1" applyAlignment="1">
      <alignment horizontal="right"/>
    </xf>
    <xf numFmtId="40" fontId="24" fillId="33" borderId="20" xfId="94" applyNumberFormat="1" applyFont="1" applyFill="1" applyBorder="1" applyAlignment="1">
      <alignment horizontal="right"/>
    </xf>
    <xf numFmtId="181" fontId="29" fillId="34" borderId="16" xfId="43" applyNumberFormat="1" applyFont="1" applyFill="1" applyBorder="1" applyAlignment="1">
      <alignment/>
    </xf>
    <xf numFmtId="43" fontId="29" fillId="34" borderId="17" xfId="43" applyFont="1" applyFill="1" applyBorder="1" applyAlignment="1">
      <alignment/>
    </xf>
    <xf numFmtId="43" fontId="29" fillId="35" borderId="17" xfId="43" applyFont="1" applyFill="1" applyBorder="1" applyAlignment="1">
      <alignment horizontal="right"/>
    </xf>
    <xf numFmtId="43" fontId="150" fillId="35" borderId="17" xfId="43" applyFont="1" applyFill="1" applyBorder="1" applyAlignment="1">
      <alignment/>
    </xf>
    <xf numFmtId="43" fontId="150" fillId="35" borderId="17" xfId="43" applyFont="1" applyFill="1" applyBorder="1" applyAlignment="1">
      <alignment horizontal="right"/>
    </xf>
    <xf numFmtId="43" fontId="29" fillId="35" borderId="17" xfId="43" applyFont="1" applyFill="1" applyBorder="1" applyAlignment="1">
      <alignment/>
    </xf>
    <xf numFmtId="43" fontId="29" fillId="35" borderId="18" xfId="43" applyFont="1" applyFill="1" applyBorder="1" applyAlignment="1">
      <alignment horizontal="right"/>
    </xf>
    <xf numFmtId="43" fontId="150" fillId="35" borderId="18" xfId="43" applyFont="1" applyFill="1" applyBorder="1" applyAlignment="1">
      <alignment/>
    </xf>
    <xf numFmtId="43" fontId="29" fillId="35" borderId="18" xfId="43" applyFont="1" applyFill="1" applyBorder="1" applyAlignment="1">
      <alignment/>
    </xf>
    <xf numFmtId="181" fontId="8" fillId="34" borderId="16" xfId="43" applyNumberFormat="1" applyFont="1" applyFill="1" applyBorder="1" applyAlignment="1">
      <alignment/>
    </xf>
    <xf numFmtId="43" fontId="8" fillId="35" borderId="17" xfId="43" applyFont="1" applyFill="1" applyBorder="1" applyAlignment="1">
      <alignment horizontal="right"/>
    </xf>
    <xf numFmtId="43" fontId="153" fillId="35" borderId="17" xfId="43" applyFont="1" applyFill="1" applyBorder="1" applyAlignment="1">
      <alignment/>
    </xf>
    <xf numFmtId="43" fontId="8" fillId="35" borderId="17" xfId="43" applyFont="1" applyFill="1" applyBorder="1" applyAlignment="1">
      <alignment/>
    </xf>
    <xf numFmtId="43" fontId="8" fillId="34" borderId="17" xfId="43" applyFont="1" applyFill="1" applyBorder="1" applyAlignment="1">
      <alignment/>
    </xf>
    <xf numFmtId="43" fontId="8" fillId="35" borderId="18" xfId="43" applyFont="1" applyFill="1" applyBorder="1" applyAlignment="1">
      <alignment horizontal="right"/>
    </xf>
    <xf numFmtId="43" fontId="153" fillId="35" borderId="18" xfId="43" applyFont="1" applyFill="1" applyBorder="1" applyAlignment="1">
      <alignment/>
    </xf>
    <xf numFmtId="43" fontId="8" fillId="35" borderId="18" xfId="43" applyFont="1" applyFill="1" applyBorder="1" applyAlignment="1">
      <alignment/>
    </xf>
    <xf numFmtId="0" fontId="14" fillId="33" borderId="0" xfId="0" applyFont="1" applyFill="1" applyBorder="1" applyAlignment="1">
      <alignment/>
    </xf>
    <xf numFmtId="0" fontId="8" fillId="34" borderId="0" xfId="0" applyFont="1" applyFill="1" applyAlignment="1">
      <alignment horizontal="left" vertical="top" wrapText="1"/>
    </xf>
    <xf numFmtId="0" fontId="8" fillId="33" borderId="0" xfId="0" applyFont="1" applyFill="1" applyAlignment="1">
      <alignment horizontal="left"/>
    </xf>
    <xf numFmtId="0" fontId="12" fillId="33" borderId="0" xfId="0" applyFont="1" applyFill="1" applyAlignment="1">
      <alignment horizontal="justify"/>
    </xf>
    <xf numFmtId="0" fontId="59" fillId="33" borderId="0" xfId="96" applyFont="1" applyFill="1" applyAlignment="1" applyProtection="1">
      <alignment horizontal="left" vertical="top" wrapText="1"/>
      <protection/>
    </xf>
    <xf numFmtId="0" fontId="12" fillId="33" borderId="0" xfId="0" applyFont="1" applyFill="1" applyAlignment="1">
      <alignment vertical="top" wrapText="1"/>
    </xf>
    <xf numFmtId="0" fontId="60" fillId="33" borderId="0" xfId="96" applyFont="1" applyFill="1" applyAlignment="1" applyProtection="1">
      <alignment vertical="top" wrapText="1"/>
      <protection/>
    </xf>
    <xf numFmtId="0" fontId="8" fillId="34" borderId="0" xfId="0" applyFont="1" applyFill="1" applyAlignment="1">
      <alignment vertical="top" wrapText="1"/>
    </xf>
    <xf numFmtId="0" fontId="12" fillId="33" borderId="0" xfId="0" applyFont="1" applyFill="1" applyAlignment="1">
      <alignment horizontal="left"/>
    </xf>
    <xf numFmtId="0" fontId="12" fillId="33" borderId="0" xfId="0" applyFont="1" applyFill="1" applyAlignment="1">
      <alignment/>
    </xf>
    <xf numFmtId="0" fontId="12" fillId="33" borderId="0" xfId="0" applyFont="1" applyFill="1" applyAlignment="1">
      <alignment wrapText="1"/>
    </xf>
    <xf numFmtId="0" fontId="29" fillId="33" borderId="0" xfId="152" applyFont="1" applyFill="1" applyAlignment="1">
      <alignment horizontal="left"/>
      <protection/>
    </xf>
    <xf numFmtId="0" fontId="60" fillId="33" borderId="0" xfId="96" applyFont="1" applyFill="1" applyAlignment="1" applyProtection="1">
      <alignment/>
      <protection/>
    </xf>
    <xf numFmtId="0" fontId="59" fillId="33" borderId="0" xfId="96" applyFont="1" applyFill="1" applyAlignment="1" applyProtection="1">
      <alignment vertical="top" wrapText="1"/>
      <protection/>
    </xf>
    <xf numFmtId="0" fontId="29" fillId="33" borderId="0" xfId="152" applyFont="1" applyFill="1" applyAlignment="1">
      <alignment/>
      <protection/>
    </xf>
    <xf numFmtId="0" fontId="8" fillId="33" borderId="0" xfId="0" applyFont="1" applyFill="1" applyAlignment="1">
      <alignment wrapText="1"/>
    </xf>
    <xf numFmtId="0" fontId="25" fillId="33" borderId="0" xfId="112" applyFont="1" applyFill="1" applyAlignment="1">
      <alignment horizontal="left"/>
      <protection/>
    </xf>
    <xf numFmtId="0" fontId="61" fillId="33" borderId="0" xfId="0" applyFont="1" applyFill="1" applyAlignment="1">
      <alignment horizontal="left"/>
    </xf>
    <xf numFmtId="0" fontId="65" fillId="33" borderId="0" xfId="0" applyFont="1" applyFill="1" applyAlignment="1">
      <alignment/>
    </xf>
    <xf numFmtId="0" fontId="67" fillId="33" borderId="0" xfId="0" applyFont="1" applyFill="1" applyAlignment="1">
      <alignment/>
    </xf>
    <xf numFmtId="0" fontId="66" fillId="33" borderId="0" xfId="0" applyFont="1" applyFill="1" applyAlignment="1">
      <alignment/>
    </xf>
    <xf numFmtId="0" fontId="68" fillId="33" borderId="0" xfId="0" applyFont="1" applyFill="1" applyBorder="1" applyAlignment="1">
      <alignment horizontal="right"/>
    </xf>
    <xf numFmtId="0" fontId="68" fillId="33" borderId="0" xfId="0" applyFont="1" applyFill="1" applyBorder="1" applyAlignment="1">
      <alignment horizontal="left"/>
    </xf>
    <xf numFmtId="0" fontId="68" fillId="33" borderId="0" xfId="0" applyFont="1" applyFill="1" applyBorder="1" applyAlignment="1">
      <alignment/>
    </xf>
    <xf numFmtId="0" fontId="70" fillId="33" borderId="0" xfId="0" applyFont="1" applyFill="1" applyAlignment="1">
      <alignment/>
    </xf>
    <xf numFmtId="0" fontId="71" fillId="34" borderId="0" xfId="0" applyFont="1" applyFill="1" applyAlignment="1">
      <alignment/>
    </xf>
    <xf numFmtId="0" fontId="159" fillId="0" borderId="0" xfId="0" applyFont="1" applyAlignment="1">
      <alignment/>
    </xf>
    <xf numFmtId="0" fontId="159" fillId="0" borderId="0" xfId="0" applyFont="1" applyFill="1" applyAlignment="1">
      <alignment/>
    </xf>
    <xf numFmtId="0" fontId="73" fillId="33" borderId="0" xfId="0" applyFont="1" applyFill="1" applyAlignment="1">
      <alignment horizontal="left"/>
    </xf>
    <xf numFmtId="0" fontId="161" fillId="33" borderId="0" xfId="96" applyFont="1" applyFill="1" applyAlignment="1" applyProtection="1">
      <alignment/>
      <protection/>
    </xf>
    <xf numFmtId="0" fontId="36" fillId="33" borderId="0" xfId="0" applyNumberFormat="1" applyFont="1" applyFill="1" applyBorder="1" applyAlignment="1">
      <alignment/>
    </xf>
    <xf numFmtId="0" fontId="36" fillId="33" borderId="0" xfId="0" applyFont="1" applyFill="1" applyAlignment="1">
      <alignment/>
    </xf>
    <xf numFmtId="0" fontId="36" fillId="33" borderId="0" xfId="0" applyFont="1" applyFill="1" applyAlignment="1">
      <alignment horizontal="left"/>
    </xf>
    <xf numFmtId="0" fontId="159" fillId="33" borderId="0" xfId="0" applyFont="1" applyFill="1" applyAlignment="1">
      <alignment horizontal="left"/>
    </xf>
    <xf numFmtId="0" fontId="67" fillId="33" borderId="0" xfId="0" applyFont="1" applyFill="1" applyAlignment="1">
      <alignment horizontal="left"/>
    </xf>
    <xf numFmtId="0" fontId="162" fillId="33" borderId="0" xfId="0" applyFont="1" applyFill="1" applyAlignment="1">
      <alignment/>
    </xf>
    <xf numFmtId="0" fontId="163" fillId="33" borderId="0" xfId="0" applyFont="1" applyFill="1" applyAlignment="1">
      <alignment/>
    </xf>
    <xf numFmtId="0" fontId="164" fillId="33" borderId="0" xfId="0" applyFont="1" applyFill="1" applyAlignment="1">
      <alignment/>
    </xf>
    <xf numFmtId="0" fontId="165" fillId="33" borderId="0" xfId="0" applyFont="1" applyFill="1" applyAlignment="1">
      <alignment/>
    </xf>
    <xf numFmtId="0" fontId="164" fillId="33" borderId="0" xfId="0" applyFont="1" applyFill="1" applyAlignment="1">
      <alignment horizontal="left"/>
    </xf>
    <xf numFmtId="0" fontId="166" fillId="34" borderId="0" xfId="0" applyFont="1" applyFill="1" applyAlignment="1">
      <alignment/>
    </xf>
    <xf numFmtId="0" fontId="163" fillId="34" borderId="0" xfId="0" applyFont="1" applyFill="1" applyAlignment="1">
      <alignment/>
    </xf>
    <xf numFmtId="0" fontId="167"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168" fillId="33" borderId="0" xfId="0" applyFont="1" applyFill="1" applyAlignment="1">
      <alignment/>
    </xf>
    <xf numFmtId="0" fontId="76" fillId="33" borderId="0" xfId="0" applyFont="1" applyFill="1" applyAlignment="1">
      <alignment/>
    </xf>
    <xf numFmtId="0" fontId="169" fillId="15" borderId="0" xfId="0" applyFont="1" applyFill="1" applyBorder="1" applyAlignment="1">
      <alignment horizontal="center"/>
    </xf>
    <xf numFmtId="0" fontId="170" fillId="15" borderId="25" xfId="34" applyFont="1" applyFill="1" applyBorder="1" applyAlignment="1">
      <alignment horizontal="center"/>
    </xf>
    <xf numFmtId="0" fontId="170" fillId="15" borderId="26" xfId="34" applyFont="1" applyFill="1" applyBorder="1" applyAlignment="1">
      <alignment horizontal="center"/>
    </xf>
    <xf numFmtId="0" fontId="170" fillId="15" borderId="25" xfId="34" applyFont="1" applyFill="1" applyBorder="1" applyAlignment="1">
      <alignment horizontal="center" wrapText="1"/>
    </xf>
    <xf numFmtId="0" fontId="170" fillId="15" borderId="27" xfId="34" applyFont="1" applyFill="1" applyBorder="1" applyAlignment="1">
      <alignment horizontal="center" vertical="center" wrapText="1"/>
    </xf>
    <xf numFmtId="0" fontId="171" fillId="15" borderId="27" xfId="34" applyFont="1" applyFill="1" applyBorder="1" applyAlignment="1">
      <alignment horizontal="center" vertical="center" wrapText="1"/>
    </xf>
    <xf numFmtId="0" fontId="172" fillId="15" borderId="28" xfId="0" applyFont="1" applyFill="1" applyBorder="1" applyAlignment="1">
      <alignment horizontal="center" vertical="center" wrapText="1"/>
    </xf>
    <xf numFmtId="43" fontId="0" fillId="33" borderId="0" xfId="43" applyFont="1" applyFill="1" applyAlignment="1">
      <alignment/>
    </xf>
    <xf numFmtId="43" fontId="150" fillId="35" borderId="17" xfId="43" applyFont="1" applyFill="1" applyBorder="1" applyAlignment="1">
      <alignment horizontal="center"/>
    </xf>
    <xf numFmtId="0" fontId="153" fillId="33" borderId="0" xfId="0" applyFont="1" applyFill="1" applyBorder="1" applyAlignment="1">
      <alignment/>
    </xf>
    <xf numFmtId="0" fontId="16" fillId="33" borderId="0" xfId="151" applyFont="1" applyFill="1" applyBorder="1" applyAlignment="1">
      <alignment/>
      <protection/>
    </xf>
    <xf numFmtId="43" fontId="150" fillId="34" borderId="0" xfId="0" applyNumberFormat="1" applyFont="1" applyFill="1" applyAlignment="1">
      <alignment/>
    </xf>
    <xf numFmtId="181" fontId="151" fillId="34" borderId="29" xfId="0" applyNumberFormat="1" applyFont="1" applyFill="1" applyBorder="1" applyAlignment="1">
      <alignment horizontal="right"/>
    </xf>
    <xf numFmtId="0" fontId="151" fillId="34" borderId="29" xfId="0" applyFont="1" applyFill="1" applyBorder="1" applyAlignment="1">
      <alignment horizontal="right"/>
    </xf>
    <xf numFmtId="181" fontId="151" fillId="34" borderId="30" xfId="0" applyNumberFormat="1" applyFont="1" applyFill="1" applyBorder="1" applyAlignment="1">
      <alignment horizontal="right"/>
    </xf>
    <xf numFmtId="181" fontId="151" fillId="34" borderId="31" xfId="0" applyNumberFormat="1" applyFont="1" applyFill="1" applyBorder="1" applyAlignment="1">
      <alignment horizontal="right"/>
    </xf>
    <xf numFmtId="0" fontId="151" fillId="34" borderId="31" xfId="0" applyFont="1" applyFill="1" applyBorder="1" applyAlignment="1">
      <alignment horizontal="right"/>
    </xf>
    <xf numFmtId="0" fontId="151" fillId="34" borderId="30" xfId="0" applyFont="1" applyFill="1" applyBorder="1" applyAlignment="1">
      <alignment horizontal="right"/>
    </xf>
    <xf numFmtId="43" fontId="151" fillId="34" borderId="31" xfId="0" applyNumberFormat="1" applyFont="1" applyFill="1" applyBorder="1" applyAlignment="1">
      <alignment horizontal="right"/>
    </xf>
    <xf numFmtId="181" fontId="151" fillId="34" borderId="0" xfId="0" applyNumberFormat="1" applyFont="1" applyFill="1" applyBorder="1" applyAlignment="1">
      <alignment horizontal="right"/>
    </xf>
    <xf numFmtId="0" fontId="151" fillId="34" borderId="0" xfId="0" applyFont="1" applyFill="1" applyBorder="1" applyAlignment="1">
      <alignment horizontal="right"/>
    </xf>
    <xf numFmtId="43" fontId="151" fillId="34" borderId="0" xfId="0" applyNumberFormat="1" applyFont="1" applyFill="1" applyBorder="1" applyAlignment="1">
      <alignment horizontal="right"/>
    </xf>
    <xf numFmtId="43" fontId="151" fillId="34" borderId="29" xfId="0" applyNumberFormat="1" applyFont="1" applyFill="1" applyBorder="1" applyAlignment="1">
      <alignment horizontal="right"/>
    </xf>
    <xf numFmtId="43" fontId="151" fillId="34" borderId="30" xfId="0" applyNumberFormat="1" applyFont="1" applyFill="1" applyBorder="1" applyAlignment="1">
      <alignment horizontal="right"/>
    </xf>
    <xf numFmtId="43" fontId="151" fillId="34" borderId="32" xfId="0" applyNumberFormat="1" applyFont="1" applyFill="1" applyBorder="1" applyAlignment="1">
      <alignment horizontal="right"/>
    </xf>
    <xf numFmtId="181" fontId="151" fillId="34" borderId="32" xfId="0" applyNumberFormat="1" applyFont="1" applyFill="1" applyBorder="1" applyAlignment="1">
      <alignment horizontal="right"/>
    </xf>
    <xf numFmtId="181" fontId="151" fillId="34" borderId="23" xfId="0" applyNumberFormat="1" applyFont="1" applyFill="1" applyBorder="1" applyAlignment="1">
      <alignment horizontal="right"/>
    </xf>
    <xf numFmtId="181" fontId="151" fillId="34" borderId="33" xfId="0" applyNumberFormat="1" applyFont="1" applyFill="1" applyBorder="1" applyAlignment="1">
      <alignment horizontal="right"/>
    </xf>
    <xf numFmtId="0" fontId="151" fillId="34" borderId="33" xfId="0" applyFont="1" applyFill="1" applyBorder="1" applyAlignment="1">
      <alignment horizontal="right"/>
    </xf>
    <xf numFmtId="181" fontId="151" fillId="34" borderId="34" xfId="0" applyNumberFormat="1" applyFont="1" applyFill="1" applyBorder="1" applyAlignment="1">
      <alignment horizontal="right"/>
    </xf>
    <xf numFmtId="0" fontId="151" fillId="34" borderId="34" xfId="0" applyFont="1" applyFill="1" applyBorder="1" applyAlignment="1">
      <alignment horizontal="right"/>
    </xf>
    <xf numFmtId="0" fontId="13" fillId="33" borderId="0" xfId="0" applyFont="1" applyFill="1" applyBorder="1" applyAlignment="1">
      <alignment vertical="center"/>
    </xf>
    <xf numFmtId="0" fontId="173" fillId="33" borderId="0" xfId="151" applyFont="1" applyFill="1" applyBorder="1" applyAlignment="1">
      <alignment/>
      <protection/>
    </xf>
    <xf numFmtId="181" fontId="159" fillId="34" borderId="32" xfId="0" applyNumberFormat="1" applyFont="1" applyFill="1" applyBorder="1" applyAlignment="1">
      <alignment horizontal="right"/>
    </xf>
    <xf numFmtId="181" fontId="159" fillId="34" borderId="29" xfId="0" applyNumberFormat="1" applyFont="1" applyFill="1" applyBorder="1" applyAlignment="1">
      <alignment horizontal="right"/>
    </xf>
    <xf numFmtId="181" fontId="159" fillId="34" borderId="0" xfId="0" applyNumberFormat="1" applyFont="1" applyFill="1" applyBorder="1" applyAlignment="1">
      <alignment horizontal="right"/>
    </xf>
    <xf numFmtId="181" fontId="159" fillId="34" borderId="33" xfId="0" applyNumberFormat="1" applyFont="1" applyFill="1" applyBorder="1" applyAlignment="1">
      <alignment horizontal="right"/>
    </xf>
    <xf numFmtId="0" fontId="170" fillId="15" borderId="25" xfId="34" applyFont="1" applyFill="1" applyBorder="1" applyAlignment="1">
      <alignment horizontal="center"/>
    </xf>
    <xf numFmtId="0" fontId="151" fillId="34" borderId="30" xfId="0" applyFont="1" applyFill="1" applyBorder="1" applyAlignment="1">
      <alignment horizontal="left"/>
    </xf>
    <xf numFmtId="181" fontId="159" fillId="34" borderId="30" xfId="0" applyNumberFormat="1" applyFont="1" applyFill="1" applyBorder="1" applyAlignment="1">
      <alignment horizontal="right"/>
    </xf>
    <xf numFmtId="43" fontId="151" fillId="34" borderId="34" xfId="0" applyNumberFormat="1" applyFont="1" applyFill="1" applyBorder="1" applyAlignment="1">
      <alignment horizontal="right"/>
    </xf>
    <xf numFmtId="0" fontId="20" fillId="33" borderId="35" xfId="0" applyFont="1" applyFill="1" applyBorder="1" applyAlignment="1">
      <alignment/>
    </xf>
    <xf numFmtId="0" fontId="14" fillId="15" borderId="36" xfId="0" applyFont="1" applyFill="1" applyBorder="1" applyAlignment="1">
      <alignment horizontal="center"/>
    </xf>
    <xf numFmtId="0" fontId="14" fillId="15" borderId="37" xfId="0" applyFont="1" applyFill="1" applyBorder="1" applyAlignment="1">
      <alignment horizontal="center"/>
    </xf>
    <xf numFmtId="0" fontId="14" fillId="15" borderId="38" xfId="0" applyFont="1" applyFill="1" applyBorder="1" applyAlignment="1">
      <alignment horizontal="center"/>
    </xf>
    <xf numFmtId="0" fontId="69" fillId="33" borderId="0" xfId="0" applyFont="1" applyFill="1" applyBorder="1" applyAlignment="1">
      <alignment horizontal="center"/>
    </xf>
    <xf numFmtId="0" fontId="56" fillId="34" borderId="0" xfId="112" applyFont="1" applyFill="1" applyBorder="1" applyAlignment="1">
      <alignment horizontal="left"/>
      <protection/>
    </xf>
    <xf numFmtId="0" fontId="72" fillId="34" borderId="0" xfId="112" applyFont="1" applyFill="1" applyBorder="1" applyAlignment="1">
      <alignment horizontal="left"/>
      <protection/>
    </xf>
    <xf numFmtId="0" fontId="8" fillId="34" borderId="0" xfId="0" applyFont="1" applyFill="1" applyAlignment="1">
      <alignment horizontal="left" vertical="top" wrapText="1"/>
    </xf>
    <xf numFmtId="0" fontId="57" fillId="34" borderId="0" xfId="0" applyFont="1" applyFill="1" applyAlignment="1">
      <alignment horizontal="left"/>
    </xf>
    <xf numFmtId="0" fontId="8" fillId="33" borderId="0" xfId="0" applyFont="1" applyFill="1" applyAlignment="1">
      <alignment horizontal="left" wrapText="1"/>
    </xf>
    <xf numFmtId="0" fontId="57" fillId="33" borderId="0" xfId="0" applyFont="1" applyFill="1" applyBorder="1" applyAlignment="1">
      <alignment horizontal="left"/>
    </xf>
    <xf numFmtId="0" fontId="58" fillId="33" borderId="0" xfId="0" applyFont="1" applyFill="1" applyAlignment="1">
      <alignment horizontal="left"/>
    </xf>
    <xf numFmtId="0" fontId="12" fillId="34" borderId="0" xfId="0" applyFont="1" applyFill="1" applyAlignment="1">
      <alignment horizontal="left" vertical="top" wrapText="1"/>
    </xf>
    <xf numFmtId="0" fontId="20" fillId="34" borderId="23" xfId="0" applyFont="1" applyFill="1" applyBorder="1" applyAlignment="1">
      <alignment horizontal="center"/>
    </xf>
    <xf numFmtId="0" fontId="36" fillId="34" borderId="39" xfId="94" applyFont="1" applyFill="1" applyBorder="1" applyAlignment="1">
      <alignment horizontal="center" vertical="center"/>
    </xf>
    <xf numFmtId="0" fontId="174" fillId="15" borderId="40" xfId="0" applyFont="1" applyFill="1" applyBorder="1" applyAlignment="1">
      <alignment horizontal="center" vertical="center"/>
    </xf>
    <xf numFmtId="0" fontId="174" fillId="15" borderId="41" xfId="0" applyFont="1" applyFill="1" applyBorder="1" applyAlignment="1">
      <alignment horizontal="center" vertical="center"/>
    </xf>
    <xf numFmtId="180" fontId="5" fillId="34" borderId="0" xfId="43" applyNumberFormat="1" applyFont="1" applyFill="1" applyBorder="1" applyAlignment="1">
      <alignment horizontal="center"/>
    </xf>
    <xf numFmtId="0" fontId="172" fillId="15" borderId="40" xfId="0" applyFont="1" applyFill="1" applyBorder="1" applyAlignment="1">
      <alignment horizontal="center"/>
    </xf>
    <xf numFmtId="0" fontId="172" fillId="15" borderId="41" xfId="0" applyFont="1" applyFill="1" applyBorder="1" applyAlignment="1">
      <alignment horizontal="center"/>
    </xf>
    <xf numFmtId="0" fontId="19" fillId="33" borderId="0" xfId="0" applyFont="1" applyFill="1" applyBorder="1" applyAlignment="1">
      <alignment horizontal="center"/>
    </xf>
    <xf numFmtId="0" fontId="171" fillId="15" borderId="40" xfId="0" applyFont="1" applyFill="1" applyBorder="1" applyAlignment="1">
      <alignment horizontal="center"/>
    </xf>
    <xf numFmtId="0" fontId="171" fillId="15" borderId="41" xfId="0" applyFont="1" applyFill="1" applyBorder="1" applyAlignment="1">
      <alignment horizontal="center"/>
    </xf>
    <xf numFmtId="0" fontId="169" fillId="15" borderId="40" xfId="0" applyFont="1" applyFill="1" applyBorder="1" applyAlignment="1">
      <alignment horizontal="center"/>
    </xf>
    <xf numFmtId="0" fontId="169" fillId="15" borderId="41" xfId="0" applyFont="1" applyFill="1" applyBorder="1" applyAlignment="1">
      <alignment horizontal="center"/>
    </xf>
    <xf numFmtId="0" fontId="171" fillId="15" borderId="40" xfId="0" applyFont="1" applyFill="1" applyBorder="1" applyAlignment="1">
      <alignment horizontal="center" wrapText="1"/>
    </xf>
    <xf numFmtId="0" fontId="36" fillId="34" borderId="39" xfId="94" applyFont="1" applyFill="1" applyBorder="1" applyAlignment="1">
      <alignment horizontal="center"/>
    </xf>
    <xf numFmtId="0" fontId="3" fillId="33" borderId="0" xfId="151" applyFont="1" applyFill="1" applyBorder="1" applyAlignment="1">
      <alignment horizontal="center" vertical="center" wrapText="1"/>
      <protection/>
    </xf>
    <xf numFmtId="0" fontId="174" fillId="15" borderId="40" xfId="0" applyFont="1" applyFill="1" applyBorder="1" applyAlignment="1">
      <alignment horizontal="center"/>
    </xf>
    <xf numFmtId="0" fontId="174" fillId="15" borderId="41" xfId="0" applyFont="1" applyFill="1" applyBorder="1" applyAlignment="1">
      <alignment horizontal="center"/>
    </xf>
    <xf numFmtId="180" fontId="5" fillId="34" borderId="0" xfId="43" applyNumberFormat="1" applyFont="1" applyFill="1" applyAlignment="1">
      <alignment horizontal="center"/>
    </xf>
    <xf numFmtId="0" fontId="14" fillId="15" borderId="42" xfId="0" applyFont="1" applyFill="1" applyBorder="1" applyAlignment="1">
      <alignment horizontal="center"/>
    </xf>
    <xf numFmtId="0" fontId="14" fillId="15" borderId="43" xfId="0" applyFont="1" applyFill="1" applyBorder="1" applyAlignment="1">
      <alignment horizontal="center"/>
    </xf>
    <xf numFmtId="0" fontId="16" fillId="33" borderId="0" xfId="151" applyFont="1" applyFill="1" applyBorder="1" applyAlignment="1" applyProtection="1">
      <alignment horizontal="center" vertical="center"/>
      <protection hidden="1"/>
    </xf>
    <xf numFmtId="0" fontId="6" fillId="33" borderId="0" xfId="151" applyFont="1" applyFill="1" applyBorder="1" applyAlignment="1" applyProtection="1">
      <alignment horizontal="center" vertical="center"/>
      <protection hidden="1"/>
    </xf>
    <xf numFmtId="0" fontId="5" fillId="34" borderId="0" xfId="0" applyFont="1" applyFill="1" applyBorder="1" applyAlignment="1">
      <alignment horizontal="center"/>
    </xf>
    <xf numFmtId="0" fontId="14" fillId="15" borderId="44" xfId="0" applyFont="1" applyFill="1" applyBorder="1" applyAlignment="1">
      <alignment horizontal="center" vertical="center" wrapText="1"/>
    </xf>
    <xf numFmtId="0" fontId="14" fillId="15" borderId="45" xfId="0" applyFont="1" applyFill="1" applyBorder="1" applyAlignment="1">
      <alignment horizontal="center" vertical="center" wrapText="1"/>
    </xf>
    <xf numFmtId="0" fontId="16" fillId="33" borderId="0" xfId="151" applyNumberFormat="1" applyFont="1" applyFill="1" applyBorder="1" applyAlignment="1">
      <alignment horizontal="center" vertical="top"/>
      <protection/>
    </xf>
    <xf numFmtId="0" fontId="14" fillId="15" borderId="46" xfId="0" applyFont="1" applyFill="1" applyBorder="1" applyAlignment="1">
      <alignment horizontal="center"/>
    </xf>
    <xf numFmtId="0" fontId="11" fillId="33" borderId="0" xfId="151" applyFont="1" applyFill="1" applyBorder="1" applyAlignment="1">
      <alignment horizontal="right"/>
      <protection/>
    </xf>
    <xf numFmtId="0" fontId="37" fillId="34" borderId="0" xfId="151" applyFont="1" applyFill="1" applyBorder="1" applyAlignment="1">
      <alignment horizontal="center" vertical="center" wrapText="1"/>
      <protection/>
    </xf>
    <xf numFmtId="0" fontId="16" fillId="34" borderId="0" xfId="151" applyNumberFormat="1" applyFont="1" applyFill="1" applyBorder="1" applyAlignment="1">
      <alignment horizontal="center" vertical="top"/>
      <protection/>
    </xf>
    <xf numFmtId="0" fontId="172" fillId="15" borderId="40" xfId="0" applyFont="1" applyFill="1" applyBorder="1" applyAlignment="1">
      <alignment horizontal="center" vertical="center" wrapText="1"/>
    </xf>
    <xf numFmtId="0" fontId="172" fillId="15" borderId="41" xfId="0" applyFont="1" applyFill="1" applyBorder="1" applyAlignment="1">
      <alignment horizontal="center" vertical="center" wrapText="1"/>
    </xf>
    <xf numFmtId="0" fontId="171" fillId="15" borderId="40" xfId="0" applyFont="1" applyFill="1" applyBorder="1" applyAlignment="1">
      <alignment horizontal="center" vertical="center" wrapText="1"/>
    </xf>
    <xf numFmtId="0" fontId="171" fillId="15" borderId="41" xfId="0" applyFont="1" applyFill="1" applyBorder="1" applyAlignment="1">
      <alignment horizontal="center" vertical="center" wrapText="1"/>
    </xf>
    <xf numFmtId="0" fontId="171" fillId="15" borderId="28" xfId="0" applyFont="1" applyFill="1" applyBorder="1" applyAlignment="1">
      <alignment horizontal="center" vertical="center" wrapText="1"/>
    </xf>
    <xf numFmtId="0" fontId="171" fillId="15" borderId="47" xfId="0" applyFont="1" applyFill="1" applyBorder="1" applyAlignment="1">
      <alignment horizontal="center" vertical="center" wrapText="1"/>
    </xf>
    <xf numFmtId="0" fontId="171" fillId="15" borderId="48" xfId="0" applyFont="1" applyFill="1" applyBorder="1" applyAlignment="1">
      <alignment horizontal="center" vertical="center" wrapText="1"/>
    </xf>
    <xf numFmtId="0" fontId="157" fillId="34" borderId="0" xfId="0" applyFont="1" applyFill="1" applyAlignment="1">
      <alignment horizontal="center"/>
    </xf>
    <xf numFmtId="43" fontId="156" fillId="34" borderId="0" xfId="0" applyNumberFormat="1" applyFont="1" applyFill="1" applyAlignment="1">
      <alignment horizontal="center"/>
    </xf>
    <xf numFmtId="0" fontId="151" fillId="34" borderId="0" xfId="0" applyFont="1" applyFill="1" applyBorder="1" applyAlignment="1">
      <alignment horizontal="left"/>
    </xf>
    <xf numFmtId="0" fontId="151" fillId="34" borderId="29" xfId="0" applyFont="1" applyFill="1" applyBorder="1" applyAlignment="1">
      <alignment horizontal="left"/>
    </xf>
    <xf numFmtId="0" fontId="156" fillId="34" borderId="0" xfId="0" applyFont="1" applyFill="1" applyBorder="1" applyAlignment="1">
      <alignment horizontal="center"/>
    </xf>
    <xf numFmtId="0" fontId="157" fillId="34" borderId="0" xfId="0" applyFont="1" applyFill="1" applyBorder="1" applyAlignment="1">
      <alignment horizontal="center"/>
    </xf>
    <xf numFmtId="0" fontId="172" fillId="15" borderId="49" xfId="0" applyFont="1" applyFill="1" applyBorder="1" applyAlignment="1">
      <alignment horizontal="center" vertical="center" wrapText="1"/>
    </xf>
    <xf numFmtId="0" fontId="172" fillId="15" borderId="50" xfId="0" applyFont="1" applyFill="1" applyBorder="1" applyAlignment="1">
      <alignment horizontal="center" vertical="center" wrapText="1"/>
    </xf>
    <xf numFmtId="0" fontId="172" fillId="15" borderId="0" xfId="0" applyFont="1" applyFill="1" applyBorder="1" applyAlignment="1">
      <alignment horizontal="center" vertical="center" wrapText="1"/>
    </xf>
    <xf numFmtId="0" fontId="151" fillId="34" borderId="33" xfId="0" applyFont="1" applyFill="1" applyBorder="1" applyAlignment="1">
      <alignment horizontal="left"/>
    </xf>
    <xf numFmtId="0" fontId="151" fillId="34" borderId="32" xfId="0" applyFont="1" applyFill="1" applyBorder="1" applyAlignment="1">
      <alignment horizontal="left"/>
    </xf>
    <xf numFmtId="0" fontId="156" fillId="34" borderId="0" xfId="0" applyFont="1" applyFill="1" applyAlignment="1">
      <alignment horizontal="center"/>
    </xf>
    <xf numFmtId="0" fontId="174" fillId="15" borderId="51" xfId="0" applyFont="1" applyFill="1" applyBorder="1" applyAlignment="1">
      <alignment horizontal="center" wrapText="1"/>
    </xf>
    <xf numFmtId="0" fontId="174" fillId="15" borderId="52" xfId="0" applyFont="1" applyFill="1" applyBorder="1" applyAlignment="1">
      <alignment horizontal="center" wrapText="1"/>
    </xf>
    <xf numFmtId="0" fontId="174" fillId="15" borderId="0" xfId="0" applyFont="1" applyFill="1" applyBorder="1" applyAlignment="1">
      <alignment horizontal="center" wrapText="1"/>
    </xf>
    <xf numFmtId="0" fontId="174" fillId="15" borderId="53" xfId="0" applyFont="1" applyFill="1" applyBorder="1" applyAlignment="1">
      <alignment horizontal="center" wrapText="1"/>
    </xf>
    <xf numFmtId="0" fontId="156" fillId="15" borderId="54" xfId="34" applyFont="1" applyFill="1" applyBorder="1" applyAlignment="1">
      <alignment horizontal="center" wrapText="1"/>
    </xf>
    <xf numFmtId="0" fontId="156" fillId="15" borderId="0" xfId="34" applyFont="1" applyFill="1" applyBorder="1" applyAlignment="1">
      <alignment horizontal="center" wrapText="1"/>
    </xf>
    <xf numFmtId="180" fontId="19" fillId="33" borderId="0" xfId="43" applyNumberFormat="1" applyFont="1" applyFill="1" applyAlignment="1">
      <alignment horizontal="center" vertical="top"/>
    </xf>
    <xf numFmtId="180" fontId="5" fillId="33" borderId="0" xfId="43" applyNumberFormat="1" applyFont="1" applyFill="1" applyAlignment="1">
      <alignment horizontal="center" vertical="top"/>
    </xf>
    <xf numFmtId="0" fontId="34" fillId="33" borderId="0" xfId="0" applyFont="1" applyFill="1" applyAlignment="1">
      <alignment horizontal="center"/>
    </xf>
    <xf numFmtId="180" fontId="5" fillId="34" borderId="0" xfId="43" applyNumberFormat="1" applyFont="1" applyFill="1" applyAlignment="1">
      <alignment horizontal="center" vertical="top"/>
    </xf>
    <xf numFmtId="0" fontId="156" fillId="15" borderId="55" xfId="34" applyFont="1" applyFill="1" applyBorder="1" applyAlignment="1">
      <alignment horizontal="center" wrapText="1"/>
    </xf>
    <xf numFmtId="0" fontId="156" fillId="15" borderId="56" xfId="34" applyFont="1" applyFill="1" applyBorder="1" applyAlignment="1">
      <alignment horizontal="center" wrapText="1"/>
    </xf>
    <xf numFmtId="43" fontId="20" fillId="34" borderId="0" xfId="0" applyNumberFormat="1" applyFont="1" applyFill="1" applyAlignment="1">
      <alignment horizontal="center"/>
    </xf>
    <xf numFmtId="0" fontId="86" fillId="15" borderId="40" xfId="0" applyFont="1" applyFill="1" applyBorder="1" applyAlignment="1">
      <alignment horizontal="center" vertical="center"/>
    </xf>
    <xf numFmtId="0" fontId="86" fillId="15" borderId="41" xfId="0" applyFont="1" applyFill="1" applyBorder="1" applyAlignment="1">
      <alignment horizontal="center" vertical="center"/>
    </xf>
    <xf numFmtId="0" fontId="86" fillId="15" borderId="40" xfId="0" applyFont="1" applyFill="1" applyBorder="1" applyAlignment="1">
      <alignment horizontal="center" vertical="center" wrapText="1"/>
    </xf>
    <xf numFmtId="0" fontId="86" fillId="15" borderId="41" xfId="0" applyFont="1" applyFill="1" applyBorder="1" applyAlignment="1">
      <alignment horizontal="center" vertical="center" wrapText="1"/>
    </xf>
    <xf numFmtId="0" fontId="13" fillId="15" borderId="57" xfId="0" applyFont="1" applyFill="1" applyBorder="1" applyAlignment="1">
      <alignment horizontal="center" vertical="center" wrapText="1"/>
    </xf>
    <xf numFmtId="0" fontId="13" fillId="15" borderId="40" xfId="0" applyFont="1" applyFill="1" applyBorder="1" applyAlignment="1">
      <alignment horizontal="center" vertical="center" wrapText="1"/>
    </xf>
    <xf numFmtId="0" fontId="13" fillId="15" borderId="41" xfId="0" applyFont="1" applyFill="1" applyBorder="1" applyAlignment="1">
      <alignment horizontal="center" vertical="center" wrapText="1"/>
    </xf>
    <xf numFmtId="0" fontId="20" fillId="34" borderId="0" xfId="0" applyFont="1" applyFill="1" applyAlignment="1">
      <alignment horizontal="center"/>
    </xf>
    <xf numFmtId="0" fontId="174" fillId="15" borderId="40" xfId="0" applyFont="1" applyFill="1" applyBorder="1" applyAlignment="1">
      <alignment horizontal="center" vertical="center" wrapText="1"/>
    </xf>
    <xf numFmtId="0" fontId="174" fillId="15" borderId="41" xfId="0" applyFont="1" applyFill="1" applyBorder="1" applyAlignment="1">
      <alignment horizontal="center" vertical="center" wrapText="1"/>
    </xf>
    <xf numFmtId="0" fontId="171" fillId="15" borderId="57" xfId="0" applyFont="1" applyFill="1" applyBorder="1" applyAlignment="1">
      <alignment horizontal="center" vertical="center" wrapText="1"/>
    </xf>
    <xf numFmtId="0" fontId="36" fillId="34" borderId="23" xfId="94" applyFont="1" applyFill="1" applyBorder="1" applyAlignment="1">
      <alignment horizontal="center"/>
    </xf>
    <xf numFmtId="0" fontId="174" fillId="15" borderId="0" xfId="0" applyFont="1" applyFill="1" applyBorder="1" applyAlignment="1">
      <alignment horizontal="center" vertical="center" wrapText="1"/>
    </xf>
    <xf numFmtId="0" fontId="174" fillId="15" borderId="53" xfId="0" applyFont="1" applyFill="1" applyBorder="1" applyAlignment="1">
      <alignment horizontal="center" vertical="center" wrapText="1"/>
    </xf>
    <xf numFmtId="0" fontId="172" fillId="15" borderId="26" xfId="34" applyFont="1" applyFill="1" applyBorder="1" applyAlignment="1">
      <alignment horizontal="center"/>
    </xf>
    <xf numFmtId="0" fontId="170" fillId="15" borderId="26" xfId="34" applyFont="1" applyFill="1" applyBorder="1" applyAlignment="1">
      <alignment horizontal="center"/>
    </xf>
    <xf numFmtId="0" fontId="170" fillId="15" borderId="25" xfId="34" applyFont="1" applyFill="1" applyBorder="1" applyAlignment="1">
      <alignment horizontal="center"/>
    </xf>
    <xf numFmtId="0" fontId="170" fillId="15" borderId="14" xfId="34" applyFont="1" applyFill="1" applyBorder="1" applyAlignment="1">
      <alignment horizontal="center"/>
    </xf>
    <xf numFmtId="0" fontId="0" fillId="15" borderId="58" xfId="0" applyFont="1" applyFill="1" applyBorder="1" applyAlignment="1">
      <alignment/>
    </xf>
    <xf numFmtId="0" fontId="172" fillId="15" borderId="55" xfId="34" applyFont="1" applyFill="1" applyBorder="1" applyAlignment="1">
      <alignment horizontal="center"/>
    </xf>
    <xf numFmtId="0" fontId="172" fillId="15" borderId="56" xfId="34" applyFont="1" applyFill="1" applyBorder="1" applyAlignment="1">
      <alignment horizontal="center"/>
    </xf>
    <xf numFmtId="0" fontId="36" fillId="34" borderId="35" xfId="94" applyFont="1" applyFill="1" applyBorder="1" applyAlignment="1">
      <alignment horizontal="center"/>
    </xf>
    <xf numFmtId="0" fontId="172" fillId="15" borderId="59" xfId="34" applyFont="1" applyFill="1" applyBorder="1" applyAlignment="1">
      <alignment horizontal="center" vertical="center"/>
    </xf>
    <xf numFmtId="0" fontId="172" fillId="15" borderId="60" xfId="34" applyFont="1" applyFill="1" applyBorder="1" applyAlignment="1">
      <alignment horizontal="center" vertical="center"/>
    </xf>
    <xf numFmtId="0" fontId="172" fillId="15" borderId="55" xfId="34" applyFont="1" applyFill="1" applyBorder="1" applyAlignment="1">
      <alignment horizontal="center" vertical="center"/>
    </xf>
    <xf numFmtId="0" fontId="172" fillId="15" borderId="61" xfId="34" applyFont="1" applyFill="1" applyBorder="1" applyAlignment="1">
      <alignment horizontal="center" vertical="center"/>
    </xf>
    <xf numFmtId="0" fontId="172" fillId="15" borderId="62" xfId="34" applyFont="1" applyFill="1" applyBorder="1" applyAlignment="1">
      <alignment horizontal="center" wrapText="1"/>
    </xf>
    <xf numFmtId="0" fontId="172" fillId="15" borderId="63" xfId="34" applyFont="1" applyFill="1" applyBorder="1" applyAlignment="1">
      <alignment horizontal="center" wrapText="1"/>
    </xf>
    <xf numFmtId="0" fontId="172" fillId="15" borderId="64" xfId="34" applyFont="1" applyFill="1" applyBorder="1" applyAlignment="1">
      <alignment horizontal="center" wrapText="1"/>
    </xf>
    <xf numFmtId="0" fontId="172" fillId="15" borderId="65" xfId="34" applyFont="1" applyFill="1" applyBorder="1" applyAlignment="1">
      <alignment horizontal="center" wrapText="1"/>
    </xf>
    <xf numFmtId="0" fontId="172" fillId="15" borderId="66" xfId="34" applyFont="1" applyFill="1" applyBorder="1" applyAlignment="1">
      <alignment horizontal="center" wrapText="1"/>
    </xf>
    <xf numFmtId="0" fontId="27" fillId="33" borderId="0" xfId="0" applyFont="1" applyFill="1" applyAlignment="1">
      <alignment horizontal="left" vertical="center"/>
    </xf>
    <xf numFmtId="0" fontId="39" fillId="33" borderId="0" xfId="0" applyFont="1" applyFill="1" applyAlignment="1">
      <alignment horizontal="justify" vertical="top" wrapText="1"/>
    </xf>
    <xf numFmtId="0" fontId="27" fillId="33" borderId="0" xfId="0" applyFont="1" applyFill="1" applyAlignment="1">
      <alignment horizontal="justify" vertical="top" wrapText="1"/>
    </xf>
    <xf numFmtId="0" fontId="30" fillId="34" borderId="0" xfId="0" applyFont="1" applyFill="1" applyAlignment="1">
      <alignment horizontal="justify" vertical="top" wrapText="1"/>
    </xf>
    <xf numFmtId="0" fontId="39" fillId="33" borderId="0" xfId="0" applyFont="1" applyFill="1" applyAlignment="1">
      <alignment horizontal="left" wrapText="1"/>
    </xf>
    <xf numFmtId="0" fontId="27" fillId="33" borderId="0" xfId="0" applyFont="1" applyFill="1" applyAlignment="1">
      <alignment horizontal="left" vertical="top" wrapText="1"/>
    </xf>
    <xf numFmtId="0" fontId="42" fillId="33" borderId="0" xfId="0" applyFont="1" applyFill="1" applyAlignment="1">
      <alignment horizontal="left" vertical="top" wrapText="1"/>
    </xf>
    <xf numFmtId="0" fontId="30" fillId="33" borderId="0" xfId="0" applyFont="1" applyFill="1" applyAlignment="1">
      <alignment horizontal="left" wrapText="1"/>
    </xf>
    <xf numFmtId="43" fontId="171" fillId="33" borderId="19" xfId="43" applyFont="1" applyFill="1" applyBorder="1" applyAlignment="1">
      <alignment horizontal="right"/>
    </xf>
    <xf numFmtId="43" fontId="151" fillId="33" borderId="13" xfId="43" applyFont="1" applyFill="1" applyBorder="1" applyAlignment="1">
      <alignment horizontal="right"/>
    </xf>
    <xf numFmtId="43" fontId="171" fillId="33" borderId="13" xfId="43" applyFont="1" applyFill="1" applyBorder="1" applyAlignment="1">
      <alignment horizontal="right"/>
    </xf>
    <xf numFmtId="43" fontId="171" fillId="33" borderId="12" xfId="43" applyFont="1" applyFill="1" applyBorder="1" applyAlignment="1">
      <alignment horizontal="right"/>
    </xf>
    <xf numFmtId="43" fontId="151" fillId="33" borderId="12" xfId="43" applyFont="1" applyFill="1" applyBorder="1" applyAlignment="1">
      <alignment horizontal="right"/>
    </xf>
    <xf numFmtId="43" fontId="151" fillId="33" borderId="12" xfId="43" applyNumberFormat="1" applyFont="1" applyFill="1" applyBorder="1" applyAlignment="1">
      <alignment horizontal="right"/>
    </xf>
    <xf numFmtId="43" fontId="151" fillId="35" borderId="17" xfId="43" applyFont="1" applyFill="1" applyBorder="1" applyAlignment="1">
      <alignment horizontal="right"/>
    </xf>
    <xf numFmtId="43" fontId="151" fillId="35" borderId="18" xfId="43" applyFont="1" applyFill="1" applyBorder="1" applyAlignment="1">
      <alignment/>
    </xf>
    <xf numFmtId="43" fontId="151" fillId="35" borderId="17" xfId="43" applyFont="1" applyFill="1" applyBorder="1" applyAlignment="1">
      <alignment/>
    </xf>
    <xf numFmtId="43" fontId="153" fillId="35" borderId="17" xfId="43" applyFont="1" applyFill="1" applyBorder="1" applyAlignment="1">
      <alignment horizontal="center"/>
    </xf>
    <xf numFmtId="43" fontId="160" fillId="35" borderId="18" xfId="43" applyFont="1" applyFill="1" applyBorder="1" applyAlignment="1">
      <alignment/>
    </xf>
    <xf numFmtId="43" fontId="160" fillId="35" borderId="17" xfId="43" applyFont="1" applyFill="1" applyBorder="1" applyAlignment="1">
      <alignment/>
    </xf>
    <xf numFmtId="43" fontId="151" fillId="33" borderId="24" xfId="43" applyFont="1" applyFill="1" applyBorder="1" applyAlignment="1">
      <alignment horizontal="right"/>
    </xf>
  </cellXfs>
  <cellStyles count="1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0 2" xfId="46"/>
    <cellStyle name="Comma 10 3" xfId="47"/>
    <cellStyle name="Comma 11" xfId="48"/>
    <cellStyle name="Comma 11 2" xfId="49"/>
    <cellStyle name="Comma 11 3" xfId="50"/>
    <cellStyle name="Comma 12" xfId="51"/>
    <cellStyle name="Comma 12 2" xfId="52"/>
    <cellStyle name="Comma 12 3" xfId="53"/>
    <cellStyle name="Comma 13" xfId="54"/>
    <cellStyle name="Comma 13 2" xfId="55"/>
    <cellStyle name="Comma 13 3" xfId="56"/>
    <cellStyle name="Comma 14" xfId="57"/>
    <cellStyle name="Comma 14 2" xfId="58"/>
    <cellStyle name="Comma 14 3" xfId="59"/>
    <cellStyle name="Comma 15" xfId="60"/>
    <cellStyle name="Comma 15 2" xfId="61"/>
    <cellStyle name="Comma 15 3" xfId="62"/>
    <cellStyle name="Comma 16" xfId="63"/>
    <cellStyle name="Comma 17" xfId="64"/>
    <cellStyle name="Comma 18" xfId="65"/>
    <cellStyle name="Comma 19" xfId="66"/>
    <cellStyle name="Comma 2" xfId="67"/>
    <cellStyle name="Comma 2 2" xfId="68"/>
    <cellStyle name="Comma 2 3" xfId="69"/>
    <cellStyle name="Comma 3" xfId="70"/>
    <cellStyle name="Comma 3 2" xfId="71"/>
    <cellStyle name="Comma 3 3" xfId="72"/>
    <cellStyle name="Comma 4" xfId="73"/>
    <cellStyle name="Comma 4 2" xfId="74"/>
    <cellStyle name="Comma 4 3" xfId="75"/>
    <cellStyle name="Comma 5" xfId="76"/>
    <cellStyle name="Comma 6" xfId="77"/>
    <cellStyle name="Comma 6 2" xfId="78"/>
    <cellStyle name="Comma 6 3" xfId="79"/>
    <cellStyle name="Comma 7" xfId="80"/>
    <cellStyle name="Comma 7 2" xfId="81"/>
    <cellStyle name="Comma 7 3" xfId="82"/>
    <cellStyle name="Comma 8" xfId="83"/>
    <cellStyle name="Comma 9" xfId="84"/>
    <cellStyle name="Comma 9 2" xfId="85"/>
    <cellStyle name="Comma 9 3" xfId="86"/>
    <cellStyle name="Currency" xfId="87"/>
    <cellStyle name="Currency [0]" xfId="88"/>
    <cellStyle name="Explanatory Text" xfId="89"/>
    <cellStyle name="Followed Hyperlink" xfId="90"/>
    <cellStyle name="Good" xfId="91"/>
    <cellStyle name="Heading 1" xfId="92"/>
    <cellStyle name="Heading 2" xfId="93"/>
    <cellStyle name="Heading 3" xfId="94"/>
    <cellStyle name="Heading 4" xfId="95"/>
    <cellStyle name="Hyperlink" xfId="96"/>
    <cellStyle name="Hyperlink 2" xfId="97"/>
    <cellStyle name="Input" xfId="98"/>
    <cellStyle name="Linked Cell" xfId="99"/>
    <cellStyle name="Neutral" xfId="100"/>
    <cellStyle name="Normal 10" xfId="101"/>
    <cellStyle name="Normal 10 2" xfId="102"/>
    <cellStyle name="Normal 10 3" xfId="103"/>
    <cellStyle name="Normal 11" xfId="104"/>
    <cellStyle name="Normal 11 2" xfId="105"/>
    <cellStyle name="Normal 12" xfId="106"/>
    <cellStyle name="Normal 13" xfId="107"/>
    <cellStyle name="Normal 14" xfId="108"/>
    <cellStyle name="Normal 15" xfId="109"/>
    <cellStyle name="Normal 16" xfId="110"/>
    <cellStyle name="Normal 17" xfId="111"/>
    <cellStyle name="Normal 18" xfId="112"/>
    <cellStyle name="Normal 18 2" xfId="113"/>
    <cellStyle name="Normal 18 3" xfId="114"/>
    <cellStyle name="Normal 19" xfId="115"/>
    <cellStyle name="Normal 2" xfId="116"/>
    <cellStyle name="Normal 2 2" xfId="117"/>
    <cellStyle name="Normal 2 3" xfId="118"/>
    <cellStyle name="Normal 2 4" xfId="119"/>
    <cellStyle name="Normal 2 5" xfId="120"/>
    <cellStyle name="Normal 20" xfId="121"/>
    <cellStyle name="Normal 21" xfId="122"/>
    <cellStyle name="Normal 22" xfId="123"/>
    <cellStyle name="Normal 23" xfId="124"/>
    <cellStyle name="Normal 24" xfId="125"/>
    <cellStyle name="Normal 25" xfId="126"/>
    <cellStyle name="Normal 26" xfId="127"/>
    <cellStyle name="Normal 27" xfId="128"/>
    <cellStyle name="Normal 3" xfId="129"/>
    <cellStyle name="Normal 3 2" xfId="130"/>
    <cellStyle name="Normal 3 3" xfId="131"/>
    <cellStyle name="Normal 3 4" xfId="132"/>
    <cellStyle name="Normal 4" xfId="133"/>
    <cellStyle name="Normal 4 2" xfId="134"/>
    <cellStyle name="Normal 4 3" xfId="135"/>
    <cellStyle name="Normal 5" xfId="136"/>
    <cellStyle name="Normal 5 2" xfId="137"/>
    <cellStyle name="Normal 5 3" xfId="138"/>
    <cellStyle name="Normal 6" xfId="139"/>
    <cellStyle name="Normal 6 2" xfId="140"/>
    <cellStyle name="Normal 6 3" xfId="141"/>
    <cellStyle name="Normal 7" xfId="142"/>
    <cellStyle name="Normal 7 2" xfId="143"/>
    <cellStyle name="Normal 7 3" xfId="144"/>
    <cellStyle name="Normal 8" xfId="145"/>
    <cellStyle name="Normal 8 2" xfId="146"/>
    <cellStyle name="Normal 8 3" xfId="147"/>
    <cellStyle name="Normal 9" xfId="148"/>
    <cellStyle name="Normal 9 2" xfId="149"/>
    <cellStyle name="Normal 9 3" xfId="150"/>
    <cellStyle name="Normal_D._Sprawozdanie_2006" xfId="151"/>
    <cellStyle name="Normal_Market_Trends tables 300902" xfId="152"/>
    <cellStyle name="Normalny_A_Informacje o zakładach ubezpieczeń 2_03" xfId="153"/>
    <cellStyle name="Normalny_tabele 1997-1" xfId="154"/>
    <cellStyle name="Note" xfId="155"/>
    <cellStyle name="Output" xfId="156"/>
    <cellStyle name="Percent" xfId="157"/>
    <cellStyle name="Percent 2" xfId="158"/>
    <cellStyle name="Percent 2 2" xfId="159"/>
    <cellStyle name="Percent 2 3" xfId="160"/>
    <cellStyle name="Percent 2 4" xfId="161"/>
    <cellStyle name="Percent 2 5" xfId="162"/>
    <cellStyle name="Percent 2 6" xfId="163"/>
    <cellStyle name="Percent 2 7" xfId="164"/>
    <cellStyle name="Percent 3" xfId="165"/>
    <cellStyle name="Percent 4" xfId="166"/>
    <cellStyle name="Title" xfId="167"/>
    <cellStyle name="Total" xfId="168"/>
    <cellStyle name="Warning Text" xfId="16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
          <c:y val="0.0405"/>
          <c:w val="0.58775"/>
          <c:h val="0.839"/>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CC1DA"/>
              </a:solidFill>
              <a:ln w="3175">
                <a:noFill/>
              </a:ln>
            </c:spPr>
          </c:dPt>
          <c:dPt>
            <c:idx val="2"/>
            <c:spPr>
              <a:solidFill>
                <a:srgbClr val="9BBB59"/>
              </a:solidFill>
              <a:ln w="3175">
                <a:noFill/>
              </a:ln>
            </c:spPr>
          </c:dPt>
          <c:dPt>
            <c:idx val="3"/>
            <c:spPr>
              <a:solidFill>
                <a:srgbClr val="8064A2"/>
              </a:solidFill>
              <a:ln w="3175">
                <a:noFill/>
              </a:ln>
            </c:spPr>
          </c:dPt>
          <c:dPt>
            <c:idx val="4"/>
            <c:spPr>
              <a:solidFill>
                <a:srgbClr val="8EB4E3"/>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1"/>
            <c:showPercent val="1"/>
            <c:leaderLines>
              <c:spPr>
                <a:ln w="3175">
                  <a:noFill/>
                </a:ln>
              </c:spPr>
            </c:leaderLines>
          </c:dLbls>
          <c:cat>
            <c:strRef>
              <c:f>('[2]krahasim me vitin 2015 vln'!$A$9,'[2]krahasim me vitin 2015 vln'!$A$12,'[2]krahasim me vitin 2015 vln'!$A$15,'[2]krahasim me vitin 2015 vln'!$A$18,'[2]krahasim me vitin 2015 vln'!$A$21)</c:f>
              <c:strCache>
                <c:ptCount val="5"/>
                <c:pt idx="0">
                  <c:v>A</c:v>
                </c:pt>
                <c:pt idx="1">
                  <c:v>B</c:v>
                </c:pt>
                <c:pt idx="2">
                  <c:v>C</c:v>
                </c:pt>
                <c:pt idx="3">
                  <c:v>D</c:v>
                </c:pt>
                <c:pt idx="4">
                  <c:v>E</c:v>
                </c:pt>
              </c:strCache>
            </c:strRef>
          </c:cat>
          <c:val>
            <c:numRef>
              <c:f>('[2]krahasim me vitin 2015 vln'!$C$9,'[2]krahasim me vitin 2015 vln'!$C$12,'[2]krahasim me vitin 2015 vln'!$C$15,'[2]krahasim me vitin 2015 vln'!$C$18,'[2]krahasim me vitin 2015 vln'!$C$21)</c:f>
              <c:numCache>
                <c:ptCount val="5"/>
                <c:pt idx="0">
                  <c:v>18781.178419</c:v>
                </c:pt>
                <c:pt idx="1">
                  <c:v>2483.91</c:v>
                </c:pt>
                <c:pt idx="2">
                  <c:v>2734.5354997599998</c:v>
                </c:pt>
                <c:pt idx="3">
                  <c:v>525.3499999999999</c:v>
                </c:pt>
                <c:pt idx="4">
                  <c:v>12588.7</c:v>
                </c:pt>
              </c:numCache>
            </c:numRef>
          </c:val>
        </c:ser>
        <c:holeSize val="70"/>
      </c:doughnutChart>
      <c:spPr>
        <a:noFill/>
        <a:ln>
          <a:noFill/>
        </a:ln>
      </c:spPr>
    </c:plotArea>
    <c:plotVisOnly val="1"/>
    <c:dispBlanksAs val="gap"/>
    <c:showDLblsOverMax val="0"/>
  </c:chart>
  <c:spPr>
    <a:noFill/>
    <a:ln w="3175">
      <a:no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125"/>
          <c:y val="0.0185"/>
          <c:w val="0.57575"/>
          <c:h val="0.91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FAC090"/>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('[2]tabela per bono thesari'!$A$10,'[2]tabela per bono thesari'!$A$13,'[2]tabela per bono thesari'!$A$16,'[2]tabela per bono thesari'!$A$19,'[2]tabela per bono thesari'!$A$22)</c:f>
              <c:strCache>
                <c:ptCount val="5"/>
                <c:pt idx="0">
                  <c:v>A</c:v>
                </c:pt>
                <c:pt idx="1">
                  <c:v>B</c:v>
                </c:pt>
                <c:pt idx="2">
                  <c:v>C</c:v>
                </c:pt>
                <c:pt idx="3">
                  <c:v>D</c:v>
                </c:pt>
                <c:pt idx="4">
                  <c:v>E</c:v>
                </c:pt>
              </c:strCache>
            </c:strRef>
          </c:cat>
          <c:val>
            <c:numRef>
              <c:f>('[2]tabela per bono thesari'!$G$10,'[2]tabela per bono thesari'!$G$13,'[2]tabela per bono thesari'!$G$16,'[2]tabela per bono thesari'!$G$19,'[2]tabela per bono thesari'!$G$22)</c:f>
              <c:numCache>
                <c:ptCount val="5"/>
                <c:pt idx="0">
                  <c:v>41274.310000000005</c:v>
                </c:pt>
                <c:pt idx="1">
                  <c:v>3828.33</c:v>
                </c:pt>
                <c:pt idx="2">
                  <c:v>861.73</c:v>
                </c:pt>
                <c:pt idx="3">
                  <c:v>184.68</c:v>
                </c:pt>
                <c:pt idx="4">
                  <c:v>9429.67</c:v>
                </c:pt>
              </c:numCache>
            </c:numRef>
          </c:val>
        </c:ser>
        <c:holeSize val="70"/>
      </c:doughnutChart>
      <c:spPr>
        <a:noFill/>
        <a:ln>
          <a:noFill/>
        </a:ln>
      </c:spPr>
    </c:plotArea>
    <c:plotVisOnly val="1"/>
    <c:dispBlanksAs val="zero"/>
    <c:showDLblsOverMax val="0"/>
  </c:chart>
  <c:spPr>
    <a:noFill/>
    <a:ln w="3175">
      <a:no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5"/>
          <c:y val="0.01075"/>
          <c:w val="0.623"/>
          <c:h val="0.994"/>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FBFBF"/>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('[2]tabela per obligacione'!$A$10,'[2]tabela per obligacione'!$A$13,'[2]tabela per obligacione'!$A$16,'[2]tabela per obligacione'!$A$19,'[2]tabela per obligacione'!$A$22)</c:f>
              <c:strCache>
                <c:ptCount val="5"/>
                <c:pt idx="0">
                  <c:v>A</c:v>
                </c:pt>
                <c:pt idx="1">
                  <c:v>B</c:v>
                </c:pt>
                <c:pt idx="2">
                  <c:v>C</c:v>
                </c:pt>
                <c:pt idx="3">
                  <c:v>D</c:v>
                </c:pt>
                <c:pt idx="4">
                  <c:v>E</c:v>
                </c:pt>
              </c:strCache>
            </c:strRef>
          </c:cat>
          <c:val>
            <c:numRef>
              <c:f>('[2]tabela per obligacione'!$F$10,'[2]tabela per obligacione'!$F$13,'[2]tabela per obligacione'!$F$16,'[2]tabela per obligacione'!$F$19,'[2]tabela per obligacione'!$F$22)</c:f>
              <c:numCache>
                <c:ptCount val="5"/>
                <c:pt idx="0">
                  <c:v>7894.238418999999</c:v>
                </c:pt>
                <c:pt idx="1">
                  <c:v>427.7</c:v>
                </c:pt>
                <c:pt idx="2">
                  <c:v>702.71478351</c:v>
                </c:pt>
                <c:pt idx="3">
                  <c:v>348.79999999999995</c:v>
                </c:pt>
                <c:pt idx="4">
                  <c:v>1604.5</c:v>
                </c:pt>
              </c:numCache>
            </c:numRef>
          </c:val>
        </c:ser>
        <c:holeSize val="70"/>
      </c:doughnutChart>
      <c:spPr>
        <a:noFill/>
        <a:ln>
          <a:noFill/>
        </a:ln>
      </c:spPr>
    </c:plotArea>
    <c:plotVisOnly val="1"/>
    <c:dispBlanksAs val="zero"/>
    <c:showDLblsOverMax val="0"/>
  </c:chart>
  <c:spPr>
    <a:noFill/>
    <a:ln w="3175">
      <a:no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8"/>
          <c:y val="0"/>
          <c:w val="0.59775"/>
          <c:h val="0.996"/>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A2C7"/>
              </a:solidFill>
              <a:ln w="3175">
                <a:noFill/>
              </a:ln>
            </c:spPr>
          </c:dPt>
          <c:dPt>
            <c:idx val="2"/>
            <c:spPr>
              <a:solidFill>
                <a:srgbClr val="BFBFBF"/>
              </a:solidFill>
              <a:ln w="3175">
                <a:noFill/>
              </a:ln>
            </c:spPr>
          </c:dPt>
          <c:dPt>
            <c:idx val="3"/>
            <c:spPr>
              <a:solidFill>
                <a:srgbClr val="8064A2"/>
              </a:solidFill>
              <a:ln w="3175">
                <a:noFill/>
              </a:ln>
            </c:spPr>
          </c:dPt>
          <c:dPt>
            <c:idx val="4"/>
            <c:spPr>
              <a:solidFill>
                <a:srgbClr val="95B3D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('[2]tabela per obligacione'!$A$10,'[2]tabela per obligacione'!$A$13,'[2]tabela per obligacione'!$A$16,'[2]tabela per obligacione'!$A$19,'[2]tabela per obligacione'!$A$22)</c:f>
              <c:strCache>
                <c:ptCount val="5"/>
                <c:pt idx="0">
                  <c:v>A</c:v>
                </c:pt>
                <c:pt idx="1">
                  <c:v>B</c:v>
                </c:pt>
                <c:pt idx="2">
                  <c:v>C</c:v>
                </c:pt>
                <c:pt idx="3">
                  <c:v>D</c:v>
                </c:pt>
                <c:pt idx="4">
                  <c:v>E</c:v>
                </c:pt>
              </c:strCache>
            </c:strRef>
          </c:cat>
          <c:val>
            <c:numRef>
              <c:f>('[2]tabela per obligacione'!$G$10,'[2]tabela per obligacione'!$G$13,'[2]tabela per obligacione'!$G$16,'[2]tabela per obligacione'!$G$19,'[2]tabela per obligacione'!$G$22)</c:f>
              <c:numCache>
                <c:ptCount val="5"/>
                <c:pt idx="0">
                  <c:v>11233.922157429999</c:v>
                </c:pt>
                <c:pt idx="1">
                  <c:v>2323.8554</c:v>
                </c:pt>
                <c:pt idx="2">
                  <c:v>2270.282738</c:v>
                </c:pt>
                <c:pt idx="3">
                  <c:v>812.16629</c:v>
                </c:pt>
                <c:pt idx="4">
                  <c:v>5265.0238199999985</c:v>
                </c:pt>
              </c:numCache>
            </c:numRef>
          </c:val>
        </c:ser>
        <c:holeSize val="70"/>
      </c:doughnutChart>
      <c:spPr>
        <a:noFill/>
        <a:ln>
          <a:noFill/>
        </a:ln>
      </c:spPr>
    </c:plotArea>
    <c:plotVisOnly val="1"/>
    <c:dispBlanksAs val="zero"/>
    <c:showDLblsOverMax val="0"/>
  </c:chart>
  <c:spPr>
    <a:noFill/>
    <a:ln w="3175">
      <a:no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1105"/>
          <c:w val="0.873"/>
          <c:h val="0.7465"/>
        </c:manualLayout>
      </c:layout>
      <c:barChart>
        <c:barDir val="col"/>
        <c:grouping val="clustered"/>
        <c:varyColors val="0"/>
        <c:ser>
          <c:idx val="0"/>
          <c:order val="0"/>
          <c:tx>
            <c:strRef>
              <c:f>'[2]grafiku i tregut'!$B$10</c:f>
              <c:strCache>
                <c:ptCount val="1"/>
                <c:pt idx="0">
                  <c:v> Blerje ne tregun primar / Purchase in the primary Market</c:v>
                </c:pt>
              </c:strCache>
            </c:strRef>
          </c:tx>
          <c:spPr>
            <a:solidFill>
              <a:srgbClr val="F2DCD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tregut'!$C$10:$F$10</c:f>
              <c:numCache>
                <c:ptCount val="4"/>
                <c:pt idx="0">
                  <c:v>9759.73</c:v>
                </c:pt>
                <c:pt idx="1">
                  <c:v>8611.00215743</c:v>
                </c:pt>
                <c:pt idx="2">
                  <c:v>13865.289999999999</c:v>
                </c:pt>
                <c:pt idx="3">
                  <c:v>20272.21</c:v>
                </c:pt>
              </c:numCache>
            </c:numRef>
          </c:val>
        </c:ser>
        <c:ser>
          <c:idx val="1"/>
          <c:order val="1"/>
          <c:tx>
            <c:strRef>
              <c:f>'[2]grafiku i tregut'!$B$11</c:f>
              <c:strCache>
                <c:ptCount val="1"/>
                <c:pt idx="0">
                  <c:v> Shitje nga portofoli i bankes / Selling from Bank Portfolio </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tregut'!$C$11:$F$11</c:f>
              <c:numCache>
                <c:ptCount val="4"/>
                <c:pt idx="0">
                  <c:v>1810.25</c:v>
                </c:pt>
                <c:pt idx="1">
                  <c:v>569.5954000000002</c:v>
                </c:pt>
                <c:pt idx="2">
                  <c:v>1787.62</c:v>
                </c:pt>
                <c:pt idx="3">
                  <c:v>1984.7199999999998</c:v>
                </c:pt>
              </c:numCache>
            </c:numRef>
          </c:val>
        </c:ser>
        <c:ser>
          <c:idx val="2"/>
          <c:order val="2"/>
          <c:tx>
            <c:strRef>
              <c:f>'[2]grafiku i tregut'!$B$12</c:f>
              <c:strCache>
                <c:ptCount val="1"/>
                <c:pt idx="0">
                  <c:v>Blerje  para afatit te maturimit / Purchase  prior to maturity date</c:v>
                </c:pt>
              </c:strCache>
            </c:strRef>
          </c:tx>
          <c:spPr>
            <a:solidFill>
              <a:srgbClr val="E6B9B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tregut'!$C$12:$F$12</c:f>
              <c:numCache>
                <c:ptCount val="4"/>
                <c:pt idx="0">
                  <c:v>739.6678469999999</c:v>
                </c:pt>
                <c:pt idx="1">
                  <c:v>715.7013890000001</c:v>
                </c:pt>
                <c:pt idx="2">
                  <c:v>1170.923502</c:v>
                </c:pt>
                <c:pt idx="3">
                  <c:v>505.72</c:v>
                </c:pt>
              </c:numCache>
            </c:numRef>
          </c:val>
        </c:ser>
        <c:ser>
          <c:idx val="3"/>
          <c:order val="3"/>
          <c:tx>
            <c:strRef>
              <c:f>'[2]grafiku i tregut'!$B$13</c:f>
              <c:strCache>
                <c:ptCount val="1"/>
                <c:pt idx="0">
                  <c:v> Vendosje e bonos si kolateral / Pledging of Government securities as collateral</c:v>
                </c:pt>
              </c:strCache>
            </c:strRef>
          </c:tx>
          <c:spPr>
            <a:solidFill>
              <a:srgbClr val="6325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tregut'!$C$13:$F$13</c:f>
              <c:numCache>
                <c:ptCount val="4"/>
                <c:pt idx="0">
                  <c:v>161.81220000000002</c:v>
                </c:pt>
                <c:pt idx="1">
                  <c:v>67.38</c:v>
                </c:pt>
                <c:pt idx="2">
                  <c:v>97.25999999999999</c:v>
                </c:pt>
                <c:pt idx="3">
                  <c:v>670.39409</c:v>
                </c:pt>
              </c:numCache>
            </c:numRef>
          </c:val>
        </c:ser>
        <c:ser>
          <c:idx val="4"/>
          <c:order val="4"/>
          <c:tx>
            <c:strRef>
              <c:f>'[2]grafiku i tregut'!$B$14</c:f>
              <c:strCache>
                <c:ptCount val="1"/>
                <c:pt idx="0">
                  <c:v> Shlyerje e vleres nominale ne maturim / Payment of nominal value in maturity date</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tregut'!$C$14:$F$14</c:f>
              <c:numCache>
                <c:ptCount val="4"/>
                <c:pt idx="0">
                  <c:v>4488.03</c:v>
                </c:pt>
                <c:pt idx="1">
                  <c:v>4302.213820000001</c:v>
                </c:pt>
                <c:pt idx="2">
                  <c:v>2379.37</c:v>
                </c:pt>
                <c:pt idx="3">
                  <c:v>3525.08</c:v>
                </c:pt>
              </c:numCache>
            </c:numRef>
          </c:val>
        </c:ser>
        <c:gapWidth val="46"/>
        <c:axId val="35333051"/>
        <c:axId val="49562004"/>
      </c:barChart>
      <c:catAx>
        <c:axId val="3533305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9562004"/>
        <c:crosses val="autoZero"/>
        <c:auto val="1"/>
        <c:lblOffset val="100"/>
        <c:tickLblSkip val="1"/>
        <c:noMultiLvlLbl val="0"/>
      </c:catAx>
      <c:valAx>
        <c:axId val="49562004"/>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5333051"/>
        <c:crossesAt val="1"/>
        <c:crossBetween val="between"/>
        <c:dispUnits/>
      </c:valAx>
      <c:spPr>
        <a:solidFill>
          <a:srgbClr val="FFFFFF"/>
        </a:solidFill>
        <a:ln w="3175">
          <a:noFill/>
        </a:ln>
      </c:spPr>
    </c:plotArea>
    <c:legend>
      <c:legendPos val="r"/>
      <c:layout>
        <c:manualLayout>
          <c:xMode val="edge"/>
          <c:yMode val="edge"/>
          <c:x val="0.157"/>
          <c:y val="0.83925"/>
          <c:w val="0.715"/>
          <c:h val="0.1407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5"/>
          <c:y val="0.01675"/>
          <c:w val="0.579"/>
          <c:h val="0.853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CC1DA"/>
              </a:solidFill>
              <a:ln w="3175">
                <a:noFill/>
              </a:ln>
            </c:spPr>
          </c:dPt>
          <c:dPt>
            <c:idx val="2"/>
            <c:spPr>
              <a:solidFill>
                <a:srgbClr val="9BBB59"/>
              </a:solidFill>
              <a:ln w="3175">
                <a:noFill/>
              </a:ln>
            </c:spPr>
          </c:dPt>
          <c:dPt>
            <c:idx val="3"/>
            <c:spPr>
              <a:solidFill>
                <a:srgbClr val="8064A2"/>
              </a:solidFill>
              <a:ln w="3175">
                <a:noFill/>
              </a:ln>
            </c:spPr>
          </c:dPt>
          <c:dPt>
            <c:idx val="4"/>
            <c:spPr>
              <a:solidFill>
                <a:srgbClr val="8EB4E3"/>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1"/>
            <c:showPercent val="1"/>
            <c:leaderLines>
              <c:spPr>
                <a:ln w="3175">
                  <a:noFill/>
                </a:ln>
              </c:spPr>
            </c:leaderLines>
          </c:dLbls>
          <c:cat>
            <c:strRef>
              <c:f>('[2]krahasim me vitin 2015 vln'!$A$9,'[2]krahasim me vitin 2015 vln'!$A$12,'[2]krahasim me vitin 2015 vln'!$A$15,'[2]krahasim me vitin 2015 vln'!$A$18,'[2]krahasim me vitin 2015 vln'!$A$21)</c:f>
              <c:strCache>
                <c:ptCount val="5"/>
                <c:pt idx="0">
                  <c:v>A</c:v>
                </c:pt>
                <c:pt idx="1">
                  <c:v>B</c:v>
                </c:pt>
                <c:pt idx="2">
                  <c:v>C</c:v>
                </c:pt>
                <c:pt idx="3">
                  <c:v>D</c:v>
                </c:pt>
                <c:pt idx="4">
                  <c:v>E</c:v>
                </c:pt>
              </c:strCache>
            </c:strRef>
          </c:cat>
          <c:val>
            <c:numRef>
              <c:f>('[2]krahasim me vitin 2015 vln'!$D$9,'[2]krahasim me vitin 2015 vln'!$D$12,'[2]krahasim me vitin 2015 vln'!$D$15,'[2]krahasim me vitin 2015 vln'!$D$18,'[2]krahasim me vitin 2015 vln'!$D$21)</c:f>
              <c:numCache>
                <c:ptCount val="5"/>
                <c:pt idx="0">
                  <c:v>52508.23215743</c:v>
                </c:pt>
                <c:pt idx="1">
                  <c:v>6152.1854</c:v>
                </c:pt>
                <c:pt idx="2">
                  <c:v>3132.012738</c:v>
                </c:pt>
                <c:pt idx="3">
                  <c:v>996.84629</c:v>
                </c:pt>
                <c:pt idx="4">
                  <c:v>14694.693819999999</c:v>
                </c:pt>
              </c:numCache>
            </c:numRef>
          </c:val>
        </c:ser>
        <c:holeSize val="70"/>
      </c:doughnutChart>
      <c:spPr>
        <a:noFill/>
        <a:ln>
          <a:noFill/>
        </a:ln>
      </c:spPr>
    </c:plotArea>
    <c:plotVisOnly val="1"/>
    <c:dispBlanksAs val="gap"/>
    <c:showDLblsOverMax val="0"/>
  </c:chart>
  <c:spPr>
    <a:noFill/>
    <a:ln w="3175">
      <a:no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6875"/>
          <c:w val="0.96825"/>
          <c:h val="0.7385"/>
        </c:manualLayout>
      </c:layout>
      <c:barChart>
        <c:barDir val="col"/>
        <c:grouping val="clustered"/>
        <c:varyColors val="0"/>
        <c:ser>
          <c:idx val="0"/>
          <c:order val="0"/>
          <c:tx>
            <c:strRef>
              <c:f>'[2]Graf ecuria b'!$A$7</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b'!$B$7:$M$7</c:f>
              <c:numCache>
                <c:ptCount val="12"/>
                <c:pt idx="0">
                  <c:v>115</c:v>
                </c:pt>
                <c:pt idx="1">
                  <c:v>110</c:v>
                </c:pt>
                <c:pt idx="2">
                  <c:v>50</c:v>
                </c:pt>
                <c:pt idx="3">
                  <c:v>60</c:v>
                </c:pt>
                <c:pt idx="4">
                  <c:v>64</c:v>
                </c:pt>
                <c:pt idx="5">
                  <c:v>57</c:v>
                </c:pt>
                <c:pt idx="6">
                  <c:v>147</c:v>
                </c:pt>
                <c:pt idx="7">
                  <c:v>195</c:v>
                </c:pt>
                <c:pt idx="8">
                  <c:v>260</c:v>
                </c:pt>
                <c:pt idx="9">
                  <c:v>352</c:v>
                </c:pt>
                <c:pt idx="10">
                  <c:v>283</c:v>
                </c:pt>
                <c:pt idx="11">
                  <c:v>41</c:v>
                </c:pt>
              </c:numCache>
            </c:numRef>
          </c:val>
        </c:ser>
        <c:overlap val="30"/>
        <c:gapWidth val="90"/>
        <c:axId val="867435"/>
        <c:axId val="7806916"/>
      </c:barChart>
      <c:lineChart>
        <c:grouping val="standard"/>
        <c:varyColors val="1"/>
        <c:ser>
          <c:idx val="2"/>
          <c:order val="1"/>
          <c:tx>
            <c:strRef>
              <c:f>'[2]Graf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multiLvlStrRef>
              <c:f>'[2]Graf ecuria b'!$B$5:$M$6</c:f>
              <c:multiLvlStrCache>
                <c:ptCount val="12"/>
                <c:lvl>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lvl>
              </c:multiLvlStrCache>
            </c:multiLvlStrRef>
          </c:cat>
          <c:val>
            <c:numRef>
              <c:f>'[2]Graf ecuria b'!$B$8:$M$8</c:f>
              <c:numCache>
                <c:ptCount val="12"/>
                <c:pt idx="0">
                  <c:v>0</c:v>
                </c:pt>
                <c:pt idx="1">
                  <c:v>-4.3478260869565215</c:v>
                </c:pt>
                <c:pt idx="2">
                  <c:v>-54.54545454545454</c:v>
                </c:pt>
                <c:pt idx="3">
                  <c:v>20</c:v>
                </c:pt>
                <c:pt idx="4">
                  <c:v>6.666666666666667</c:v>
                </c:pt>
                <c:pt idx="5">
                  <c:v>-10.9375</c:v>
                </c:pt>
                <c:pt idx="6">
                  <c:v>157.89473684210526</c:v>
                </c:pt>
                <c:pt idx="7">
                  <c:v>32.6530612244898</c:v>
                </c:pt>
                <c:pt idx="8">
                  <c:v>33.33333333333333</c:v>
                </c:pt>
                <c:pt idx="9">
                  <c:v>35.38461538461539</c:v>
                </c:pt>
                <c:pt idx="10">
                  <c:v>-19.602272727272727</c:v>
                </c:pt>
                <c:pt idx="11">
                  <c:v>-85.51236749116607</c:v>
                </c:pt>
              </c:numCache>
            </c:numRef>
          </c:val>
          <c:smooth val="0"/>
        </c:ser>
        <c:hiLowLines>
          <c:spPr>
            <a:ln w="3175">
              <a:solidFill>
                <a:srgbClr val="000000"/>
              </a:solidFill>
            </a:ln>
          </c:spPr>
        </c:hiLowLines>
        <c:axId val="3153381"/>
        <c:axId val="28380430"/>
      </c:lineChart>
      <c:catAx>
        <c:axId val="867435"/>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7806916"/>
        <c:crosses val="autoZero"/>
        <c:auto val="0"/>
        <c:lblOffset val="100"/>
        <c:tickLblSkip val="1"/>
        <c:noMultiLvlLbl val="0"/>
      </c:catAx>
      <c:valAx>
        <c:axId val="7806916"/>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867435"/>
        <c:crossesAt val="1"/>
        <c:crossBetween val="between"/>
        <c:dispUnits/>
      </c:valAx>
      <c:catAx>
        <c:axId val="3153381"/>
        <c:scaling>
          <c:orientation val="minMax"/>
        </c:scaling>
        <c:axPos val="b"/>
        <c:delete val="1"/>
        <c:majorTickMark val="out"/>
        <c:minorTickMark val="none"/>
        <c:tickLblPos val="none"/>
        <c:crossAx val="28380430"/>
        <c:crosses val="autoZero"/>
        <c:auto val="0"/>
        <c:lblOffset val="100"/>
        <c:tickLblSkip val="1"/>
        <c:noMultiLvlLbl val="0"/>
      </c:catAx>
      <c:valAx>
        <c:axId val="28380430"/>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153381"/>
        <c:crosses val="max"/>
        <c:crossBetween val="between"/>
        <c:dispUnits/>
      </c:valAx>
      <c:spPr>
        <a:solidFill>
          <a:srgbClr val="FFFFFF"/>
        </a:solidFill>
        <a:ln w="3175">
          <a:noFill/>
        </a:ln>
      </c:spPr>
    </c:plotArea>
    <c:legend>
      <c:legendPos val="r"/>
      <c:layout>
        <c:manualLayout>
          <c:xMode val="edge"/>
          <c:yMode val="edge"/>
          <c:x val="0"/>
          <c:y val="0.818"/>
          <c:w val="0.87"/>
          <c:h val="0.182"/>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56"/>
          <c:w val="0.90925"/>
          <c:h val="0.7695"/>
        </c:manualLayout>
      </c:layout>
      <c:barChart>
        <c:barDir val="col"/>
        <c:grouping val="clustered"/>
        <c:varyColors val="0"/>
        <c:ser>
          <c:idx val="0"/>
          <c:order val="0"/>
          <c:tx>
            <c:strRef>
              <c:f>'[2]Graf ecuria b'!$A$9</c:f>
              <c:strCache>
                <c:ptCount val="1"/>
                <c:pt idx="0">
                  <c:v>Shitje nga portofoli i ndërmjetësit  financiar     Selling from  Financial Intermediaries Portfolio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b'!$B$9:$M$9</c:f>
              <c:numCache>
                <c:ptCount val="12"/>
                <c:pt idx="0">
                  <c:v>237.96</c:v>
                </c:pt>
                <c:pt idx="1">
                  <c:v>1425.68</c:v>
                </c:pt>
                <c:pt idx="2">
                  <c:v>146.61</c:v>
                </c:pt>
                <c:pt idx="3">
                  <c:v>298.32560000000007</c:v>
                </c:pt>
                <c:pt idx="4">
                  <c:v>152.9398</c:v>
                </c:pt>
                <c:pt idx="5">
                  <c:v>118.33000000000001</c:v>
                </c:pt>
                <c:pt idx="6">
                  <c:v>439.90999999999997</c:v>
                </c:pt>
                <c:pt idx="7">
                  <c:v>596.5600000000001</c:v>
                </c:pt>
                <c:pt idx="8">
                  <c:v>751.15</c:v>
                </c:pt>
                <c:pt idx="9">
                  <c:v>740.8700000000001</c:v>
                </c:pt>
                <c:pt idx="10">
                  <c:v>781.71</c:v>
                </c:pt>
                <c:pt idx="11">
                  <c:v>462.14</c:v>
                </c:pt>
              </c:numCache>
            </c:numRef>
          </c:val>
        </c:ser>
        <c:overlap val="30"/>
        <c:gapWidth val="90"/>
        <c:axId val="54097279"/>
        <c:axId val="17113464"/>
      </c:barChart>
      <c:lineChart>
        <c:grouping val="standard"/>
        <c:varyColors val="1"/>
        <c:ser>
          <c:idx val="2"/>
          <c:order val="1"/>
          <c:tx>
            <c:strRef>
              <c:f>'[2]Graf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strRef>
              <c:f>'[2]Graf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b'!$B$10:$M$10</c:f>
              <c:numCache>
                <c:ptCount val="12"/>
                <c:pt idx="0">
                  <c:v>0</c:v>
                </c:pt>
                <c:pt idx="1">
                  <c:v>499.12590351319545</c:v>
                </c:pt>
                <c:pt idx="2">
                  <c:v>-89.71648616800405</c:v>
                </c:pt>
                <c:pt idx="3">
                  <c:v>103.48243639588026</c:v>
                </c:pt>
                <c:pt idx="4">
                  <c:v>-48.733933661744096</c:v>
                </c:pt>
                <c:pt idx="5">
                  <c:v>-22.629688282579146</c:v>
                </c:pt>
                <c:pt idx="6">
                  <c:v>271.7654018423053</c:v>
                </c:pt>
                <c:pt idx="7">
                  <c:v>35.60955650019324</c:v>
                </c:pt>
                <c:pt idx="8">
                  <c:v>25.913571141209584</c:v>
                </c:pt>
                <c:pt idx="9">
                  <c:v>-1.3685681954336497</c:v>
                </c:pt>
                <c:pt idx="10">
                  <c:v>5.512438079555106</c:v>
                </c:pt>
                <c:pt idx="11">
                  <c:v>-40.88088933236111</c:v>
                </c:pt>
              </c:numCache>
            </c:numRef>
          </c:val>
          <c:smooth val="0"/>
        </c:ser>
        <c:hiLowLines>
          <c:spPr>
            <a:ln w="3175">
              <a:solidFill>
                <a:srgbClr val="FFFFFF"/>
              </a:solidFill>
            </a:ln>
          </c:spPr>
        </c:hiLowLines>
        <c:axId val="19803449"/>
        <c:axId val="44013314"/>
      </c:lineChart>
      <c:catAx>
        <c:axId val="54097279"/>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17113464"/>
        <c:crosses val="autoZero"/>
        <c:auto val="0"/>
        <c:lblOffset val="100"/>
        <c:tickLblSkip val="1"/>
        <c:noMultiLvlLbl val="0"/>
      </c:catAx>
      <c:valAx>
        <c:axId val="17113464"/>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54097279"/>
        <c:crossesAt val="1"/>
        <c:crossBetween val="between"/>
        <c:dispUnits/>
      </c:valAx>
      <c:catAx>
        <c:axId val="19803449"/>
        <c:scaling>
          <c:orientation val="minMax"/>
        </c:scaling>
        <c:axPos val="b"/>
        <c:delete val="1"/>
        <c:majorTickMark val="out"/>
        <c:minorTickMark val="none"/>
        <c:tickLblPos val="none"/>
        <c:crossAx val="44013314"/>
        <c:crosses val="autoZero"/>
        <c:auto val="0"/>
        <c:lblOffset val="100"/>
        <c:tickLblSkip val="1"/>
        <c:noMultiLvlLbl val="0"/>
      </c:catAx>
      <c:valAx>
        <c:axId val="44013314"/>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9803449"/>
        <c:crosses val="max"/>
        <c:crossBetween val="between"/>
        <c:dispUnits/>
      </c:valAx>
      <c:spPr>
        <a:solidFill>
          <a:srgbClr val="FFFFFF"/>
        </a:solidFill>
        <a:ln w="3175">
          <a:noFill/>
        </a:ln>
      </c:spPr>
    </c:plotArea>
    <c:legend>
      <c:legendPos val="r"/>
      <c:layout>
        <c:manualLayout>
          <c:xMode val="edge"/>
          <c:yMode val="edge"/>
          <c:x val="0.00425"/>
          <c:y val="0.806"/>
          <c:w val="0.9785"/>
          <c:h val="0.184"/>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485"/>
          <c:w val="0.92475"/>
          <c:h val="0.76675"/>
        </c:manualLayout>
      </c:layout>
      <c:barChart>
        <c:barDir val="col"/>
        <c:grouping val="clustered"/>
        <c:varyColors val="0"/>
        <c:ser>
          <c:idx val="0"/>
          <c:order val="0"/>
          <c:tx>
            <c:strRef>
              <c:f>'[2]Graf ecuria c'!$A$7</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'[2]Graf ecuria c'!$B$5:$M$5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c'!$B$7:$M$7</c:f>
              <c:numCache>
                <c:ptCount val="12"/>
                <c:pt idx="0">
                  <c:v>51</c:v>
                </c:pt>
                <c:pt idx="1">
                  <c:v>43</c:v>
                </c:pt>
                <c:pt idx="2">
                  <c:v>81</c:v>
                </c:pt>
                <c:pt idx="3">
                  <c:v>62</c:v>
                </c:pt>
                <c:pt idx="4">
                  <c:v>52</c:v>
                </c:pt>
                <c:pt idx="5">
                  <c:v>45</c:v>
                </c:pt>
                <c:pt idx="6">
                  <c:v>75</c:v>
                </c:pt>
                <c:pt idx="7">
                  <c:v>10</c:v>
                </c:pt>
                <c:pt idx="8">
                  <c:v>33</c:v>
                </c:pt>
                <c:pt idx="9">
                  <c:v>58</c:v>
                </c:pt>
                <c:pt idx="10">
                  <c:v>74</c:v>
                </c:pt>
                <c:pt idx="11">
                  <c:v>18</c:v>
                </c:pt>
              </c:numCache>
            </c:numRef>
          </c:val>
        </c:ser>
        <c:overlap val="30"/>
        <c:gapWidth val="90"/>
        <c:axId val="60575507"/>
        <c:axId val="8308652"/>
      </c:barChart>
      <c:lineChart>
        <c:grouping val="standard"/>
        <c:varyColors val="1"/>
        <c:ser>
          <c:idx val="2"/>
          <c:order val="1"/>
          <c:tx>
            <c:strRef>
              <c:f>'[2]Graf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969696"/>
              </a:solidFill>
              <a:ln>
                <a:solidFill>
                  <a:srgbClr val="808080"/>
                </a:solidFill>
              </a:ln>
            </c:spPr>
          </c:marker>
          <c:cat>
            <c:multiLvlStrRef>
              <c:f>'[2]Graf ecuria c'!$B$4:$M$5</c:f>
              <c:multiLvlStrCache>
                <c:ptCount val="12"/>
                <c:lvl>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lvl>
                <c:lvl>
                  <c:pt idx="3">
                    <c:v>2022</c:v>
                  </c:pt>
                </c:lvl>
              </c:multiLvlStrCache>
            </c:multiLvlStrRef>
          </c:cat>
          <c:val>
            <c:numRef>
              <c:f>'[2]Graf ecuria c'!$B$8:$M$8</c:f>
              <c:numCache>
                <c:ptCount val="12"/>
                <c:pt idx="0">
                  <c:v>0</c:v>
                </c:pt>
                <c:pt idx="1">
                  <c:v>-15.686274509803921</c:v>
                </c:pt>
                <c:pt idx="2">
                  <c:v>88.37209302325581</c:v>
                </c:pt>
                <c:pt idx="3">
                  <c:v>-23.456790123456788</c:v>
                </c:pt>
                <c:pt idx="4">
                  <c:v>-16.129032258064516</c:v>
                </c:pt>
                <c:pt idx="5">
                  <c:v>-13.461538461538462</c:v>
                </c:pt>
                <c:pt idx="6">
                  <c:v>66.66666666666666</c:v>
                </c:pt>
                <c:pt idx="7">
                  <c:v>-86.66666666666667</c:v>
                </c:pt>
                <c:pt idx="8">
                  <c:v>229.99999999999997</c:v>
                </c:pt>
                <c:pt idx="9">
                  <c:v>75.75757575757575</c:v>
                </c:pt>
                <c:pt idx="10">
                  <c:v>27.586206896551722</c:v>
                </c:pt>
                <c:pt idx="11">
                  <c:v>-75.67567567567568</c:v>
                </c:pt>
              </c:numCache>
            </c:numRef>
          </c:val>
          <c:smooth val="0"/>
        </c:ser>
        <c:hiLowLines>
          <c:spPr>
            <a:ln w="3175">
              <a:solidFill>
                <a:srgbClr val="000000"/>
              </a:solidFill>
            </a:ln>
          </c:spPr>
        </c:hiLowLines>
        <c:axId val="7669005"/>
        <c:axId val="1912182"/>
      </c:lineChart>
      <c:catAx>
        <c:axId val="60575507"/>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8308652"/>
        <c:crosses val="autoZero"/>
        <c:auto val="0"/>
        <c:lblOffset val="100"/>
        <c:tickLblSkip val="1"/>
        <c:noMultiLvlLbl val="0"/>
      </c:catAx>
      <c:valAx>
        <c:axId val="8308652"/>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60575507"/>
        <c:crossesAt val="1"/>
        <c:crossBetween val="between"/>
        <c:dispUnits/>
      </c:valAx>
      <c:catAx>
        <c:axId val="7669005"/>
        <c:scaling>
          <c:orientation val="minMax"/>
        </c:scaling>
        <c:axPos val="b"/>
        <c:delete val="1"/>
        <c:majorTickMark val="out"/>
        <c:minorTickMark val="none"/>
        <c:tickLblPos val="none"/>
        <c:crossAx val="1912182"/>
        <c:crosses val="autoZero"/>
        <c:auto val="0"/>
        <c:lblOffset val="100"/>
        <c:tickLblSkip val="1"/>
        <c:noMultiLvlLbl val="0"/>
      </c:catAx>
      <c:valAx>
        <c:axId val="1912182"/>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7669005"/>
        <c:crosses val="max"/>
        <c:crossBetween val="between"/>
        <c:dispUnits/>
      </c:valAx>
      <c:spPr>
        <a:solidFill>
          <a:srgbClr val="FFFFFF"/>
        </a:solidFill>
        <a:ln w="3175">
          <a:noFill/>
        </a:ln>
      </c:spPr>
    </c:plotArea>
    <c:legend>
      <c:legendPos val="r"/>
      <c:layout>
        <c:manualLayout>
          <c:xMode val="edge"/>
          <c:yMode val="edge"/>
          <c:x val="0.0545"/>
          <c:y val="0.8385"/>
          <c:w val="0.848"/>
          <c:h val="0.138"/>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2675"/>
          <c:w val="0.86425"/>
          <c:h val="0.793"/>
        </c:manualLayout>
      </c:layout>
      <c:barChart>
        <c:barDir val="col"/>
        <c:grouping val="clustered"/>
        <c:varyColors val="0"/>
        <c:ser>
          <c:idx val="0"/>
          <c:order val="0"/>
          <c:tx>
            <c:strRef>
              <c:f>'[2]Graf ecuria c'!$A$9</c:f>
              <c:strCache>
                <c:ptCount val="1"/>
                <c:pt idx="0">
                  <c:v>Blerje  para afatit të maturimit                       Purchase  prior to maturity date</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'[2]Graf ecuria c'!$B$5:$M$5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c'!$B$9:$M$9</c:f>
              <c:numCache>
                <c:ptCount val="12"/>
                <c:pt idx="0">
                  <c:v>395.894675</c:v>
                </c:pt>
                <c:pt idx="1">
                  <c:v>134.313172</c:v>
                </c:pt>
                <c:pt idx="2">
                  <c:v>209.45999999999998</c:v>
                </c:pt>
                <c:pt idx="3">
                  <c:v>292.49547</c:v>
                </c:pt>
                <c:pt idx="4">
                  <c:v>297.703219</c:v>
                </c:pt>
                <c:pt idx="5">
                  <c:v>125.50269999999998</c:v>
                </c:pt>
                <c:pt idx="6">
                  <c:v>219.57350200000002</c:v>
                </c:pt>
                <c:pt idx="7">
                  <c:v>38.2</c:v>
                </c:pt>
                <c:pt idx="8">
                  <c:v>913.15</c:v>
                </c:pt>
                <c:pt idx="9">
                  <c:v>150.99</c:v>
                </c:pt>
                <c:pt idx="10">
                  <c:v>263.57</c:v>
                </c:pt>
                <c:pt idx="11">
                  <c:v>91.16</c:v>
                </c:pt>
              </c:numCache>
            </c:numRef>
          </c:val>
        </c:ser>
        <c:overlap val="30"/>
        <c:gapWidth val="90"/>
        <c:axId val="17209639"/>
        <c:axId val="20669024"/>
      </c:barChart>
      <c:lineChart>
        <c:grouping val="standard"/>
        <c:varyColors val="1"/>
        <c:ser>
          <c:idx val="2"/>
          <c:order val="1"/>
          <c:tx>
            <c:strRef>
              <c:f>'[2]Graf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strRef>
              <c:f>'[2]Graf ecuria c'!$B$5:$M$5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c'!$B$10:$M$10</c:f>
              <c:numCache>
                <c:ptCount val="12"/>
                <c:pt idx="0">
                  <c:v>0</c:v>
                </c:pt>
                <c:pt idx="1">
                  <c:v>-66.07350881898071</c:v>
                </c:pt>
                <c:pt idx="2">
                  <c:v>55.94896381421174</c:v>
                </c:pt>
                <c:pt idx="3">
                  <c:v>39.642638212546565</c:v>
                </c:pt>
                <c:pt idx="4">
                  <c:v>1.7804545827666933</c:v>
                </c:pt>
                <c:pt idx="5">
                  <c:v>-57.843015462993705</c:v>
                </c:pt>
                <c:pt idx="6">
                  <c:v>74.95520176059962</c:v>
                </c:pt>
                <c:pt idx="7">
                  <c:v>-82.60263663326735</c:v>
                </c:pt>
                <c:pt idx="8">
                  <c:v>2290.4450261780103</c:v>
                </c:pt>
                <c:pt idx="9">
                  <c:v>-83.46492909160598</c:v>
                </c:pt>
                <c:pt idx="10">
                  <c:v>74.56122922047817</c:v>
                </c:pt>
                <c:pt idx="11">
                  <c:v>-65.41336267405244</c:v>
                </c:pt>
              </c:numCache>
            </c:numRef>
          </c:val>
          <c:smooth val="0"/>
        </c:ser>
        <c:hiLowLines>
          <c:spPr>
            <a:ln w="3175">
              <a:solidFill>
                <a:srgbClr val="FFFFFF"/>
              </a:solidFill>
            </a:ln>
          </c:spPr>
        </c:hiLowLines>
        <c:axId val="51803489"/>
        <c:axId val="63578218"/>
      </c:lineChart>
      <c:catAx>
        <c:axId val="17209639"/>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20669024"/>
        <c:crosses val="autoZero"/>
        <c:auto val="0"/>
        <c:lblOffset val="100"/>
        <c:tickLblSkip val="1"/>
        <c:noMultiLvlLbl val="0"/>
      </c:catAx>
      <c:valAx>
        <c:axId val="20669024"/>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7209639"/>
        <c:crossesAt val="1"/>
        <c:crossBetween val="between"/>
        <c:dispUnits/>
      </c:valAx>
      <c:catAx>
        <c:axId val="51803489"/>
        <c:scaling>
          <c:orientation val="minMax"/>
        </c:scaling>
        <c:axPos val="b"/>
        <c:delete val="1"/>
        <c:majorTickMark val="out"/>
        <c:minorTickMark val="none"/>
        <c:tickLblPos val="none"/>
        <c:crossAx val="63578218"/>
        <c:crosses val="autoZero"/>
        <c:auto val="0"/>
        <c:lblOffset val="100"/>
        <c:tickLblSkip val="1"/>
        <c:noMultiLvlLbl val="0"/>
      </c:catAx>
      <c:valAx>
        <c:axId val="63578218"/>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51803489"/>
        <c:crosses val="max"/>
        <c:crossBetween val="between"/>
        <c:dispUnits/>
      </c:valAx>
      <c:spPr>
        <a:solidFill>
          <a:srgbClr val="FFFFFF"/>
        </a:solidFill>
        <a:ln w="3175">
          <a:noFill/>
        </a:ln>
      </c:spPr>
    </c:plotArea>
    <c:legend>
      <c:legendPos val="r"/>
      <c:layout>
        <c:manualLayout>
          <c:xMode val="edge"/>
          <c:yMode val="edge"/>
          <c:x val="0.02675"/>
          <c:y val="0.8565"/>
          <c:w val="0.88875"/>
          <c:h val="0.136"/>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625"/>
          <c:y val="0.04425"/>
          <c:w val="0.63325"/>
          <c:h val="0.849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FBFBF"/>
              </a:solidFill>
              <a:ln w="3175">
                <a:noFill/>
              </a:ln>
            </c:spPr>
          </c:dPt>
          <c:dPt>
            <c:idx val="2"/>
            <c:spPr>
              <a:solidFill>
                <a:srgbClr val="9BBB59"/>
              </a:solidFill>
              <a:ln w="3175">
                <a:noFill/>
              </a:ln>
            </c:spPr>
          </c:dPt>
          <c:dPt>
            <c:idx val="3"/>
            <c:spPr>
              <a:solidFill>
                <a:srgbClr val="8064A2"/>
              </a:solidFill>
              <a:ln w="3175">
                <a:noFill/>
              </a:ln>
            </c:spPr>
          </c:dPt>
          <c:dPt>
            <c:idx val="4"/>
            <c:spPr>
              <a:solidFill>
                <a:srgbClr val="B3A2C7"/>
              </a:solidFill>
              <a:ln w="3175">
                <a:noFill/>
              </a:ln>
            </c:spPr>
          </c:dPt>
          <c:dPt>
            <c:idx val="5"/>
            <c:spPr>
              <a:solidFill>
                <a:srgbClr val="F79646"/>
              </a:solidFill>
              <a:ln w="3175">
                <a:noFill/>
              </a:ln>
            </c:spPr>
          </c:dPt>
          <c:dPt>
            <c:idx val="6"/>
            <c:spPr>
              <a:solidFill>
                <a:srgbClr val="2C4D75"/>
              </a:solidFill>
              <a:ln w="3175">
                <a:noFill/>
              </a:ln>
            </c:spPr>
          </c:dPt>
          <c:dPt>
            <c:idx val="7"/>
            <c:spPr>
              <a:solidFill>
                <a:srgbClr val="95B3D7"/>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'[2]grafike N.financiare'!$B$9:$K$9</c:f>
              <c:strCache>
                <c:ptCount val="10"/>
                <c:pt idx="0">
                  <c:v>Rzb</c:v>
                </c:pt>
                <c:pt idx="1">
                  <c:v>Bkt</c:v>
                </c:pt>
                <c:pt idx="2">
                  <c:v>Intesa Sanpaolo</c:v>
                </c:pt>
                <c:pt idx="3">
                  <c:v>Alpha</c:v>
                </c:pt>
                <c:pt idx="4">
                  <c:v>Credins</c:v>
                </c:pt>
                <c:pt idx="5">
                  <c:v>Fibank</c:v>
                </c:pt>
                <c:pt idx="6">
                  <c:v>Tirbank</c:v>
                </c:pt>
                <c:pt idx="7">
                  <c:v>Abi</c:v>
                </c:pt>
                <c:pt idx="8">
                  <c:v>SGAL</c:v>
                </c:pt>
                <c:pt idx="9">
                  <c:v>UNION</c:v>
                </c:pt>
              </c:strCache>
            </c:strRef>
          </c:cat>
          <c:val>
            <c:numRef>
              <c:f>'[2]grafike N.financiare'!$B$14:$K$14</c:f>
              <c:numCache>
                <c:ptCount val="10"/>
                <c:pt idx="0">
                  <c:v>3979.17</c:v>
                </c:pt>
                <c:pt idx="1">
                  <c:v>142.8</c:v>
                </c:pt>
                <c:pt idx="2">
                  <c:v>16.369300000000003</c:v>
                </c:pt>
                <c:pt idx="3">
                  <c:v>0</c:v>
                </c:pt>
                <c:pt idx="4">
                  <c:v>233</c:v>
                </c:pt>
                <c:pt idx="5">
                  <c:v>220.7</c:v>
                </c:pt>
                <c:pt idx="6">
                  <c:v>1520.6461</c:v>
                </c:pt>
                <c:pt idx="7">
                  <c:v>20</c:v>
                </c:pt>
                <c:pt idx="8">
                  <c:v>2</c:v>
                </c:pt>
                <c:pt idx="9">
                  <c:v>17.5</c:v>
                </c:pt>
              </c:numCache>
            </c:numRef>
          </c:val>
        </c:ser>
        <c:holeSize val="70"/>
      </c:doughnutChart>
      <c:spPr>
        <a:noFill/>
        <a:ln>
          <a:noFill/>
        </a:ln>
      </c:spPr>
    </c:plotArea>
    <c:plotVisOnly val="1"/>
    <c:dispBlanksAs val="zero"/>
    <c:showDLblsOverMax val="0"/>
  </c:chart>
  <c:spPr>
    <a:noFill/>
    <a:ln w="3175">
      <a:no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1"/>
          <c:y val="0.0995"/>
          <c:w val="0.55625"/>
          <c:h val="0.817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A2C7"/>
              </a:solidFill>
              <a:ln w="3175">
                <a:noFill/>
              </a:ln>
            </c:spPr>
          </c:dPt>
          <c:dPt>
            <c:idx val="2"/>
            <c:spPr>
              <a:solidFill>
                <a:srgbClr val="9BBB59"/>
              </a:solidFill>
              <a:ln w="3175">
                <a:noFill/>
              </a:ln>
            </c:spPr>
          </c:dPt>
          <c:dPt>
            <c:idx val="3"/>
            <c:spPr>
              <a:solidFill>
                <a:srgbClr val="8064A2"/>
              </a:solidFill>
              <a:ln w="3175">
                <a:noFill/>
              </a:ln>
            </c:spPr>
          </c:dPt>
          <c:dPt>
            <c:idx val="4"/>
            <c:spPr>
              <a:solidFill>
                <a:srgbClr val="93CDDD"/>
              </a:solidFill>
              <a:ln w="3175">
                <a:noFill/>
              </a:ln>
            </c:spPr>
          </c:dPt>
          <c:dPt>
            <c:idx val="5"/>
            <c:spPr>
              <a:solidFill>
                <a:srgbClr val="BFBFBF"/>
              </a:solidFill>
              <a:ln w="3175">
                <a:noFill/>
              </a:ln>
            </c:spPr>
          </c:dPt>
          <c:dPt>
            <c:idx val="6"/>
            <c:spPr>
              <a:solidFill>
                <a:srgbClr val="FAC090"/>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'[2]grafike N.financiare'!$B$9:$K$9</c:f>
              <c:strCache>
                <c:ptCount val="10"/>
                <c:pt idx="0">
                  <c:v>Rzb</c:v>
                </c:pt>
                <c:pt idx="1">
                  <c:v>Bkt</c:v>
                </c:pt>
                <c:pt idx="2">
                  <c:v>Intesa Sanpaolo</c:v>
                </c:pt>
                <c:pt idx="3">
                  <c:v>Alpha</c:v>
                </c:pt>
                <c:pt idx="4">
                  <c:v>Credins</c:v>
                </c:pt>
                <c:pt idx="5">
                  <c:v>Fibank</c:v>
                </c:pt>
                <c:pt idx="6">
                  <c:v>Tirbank</c:v>
                </c:pt>
                <c:pt idx="7">
                  <c:v>Abi</c:v>
                </c:pt>
                <c:pt idx="8">
                  <c:v>SGAL</c:v>
                </c:pt>
                <c:pt idx="9">
                  <c:v>UNION</c:v>
                </c:pt>
              </c:strCache>
            </c:strRef>
          </c:cat>
          <c:val>
            <c:numRef>
              <c:f>'[2]grafike N.financiare'!$B$15:$K$15</c:f>
              <c:numCache>
                <c:ptCount val="10"/>
                <c:pt idx="0">
                  <c:v>752.400448</c:v>
                </c:pt>
                <c:pt idx="1">
                  <c:v>472.28229</c:v>
                </c:pt>
                <c:pt idx="2">
                  <c:v>113.66</c:v>
                </c:pt>
                <c:pt idx="3">
                  <c:v>32.019999999999996</c:v>
                </c:pt>
                <c:pt idx="4">
                  <c:v>380.3500000000001</c:v>
                </c:pt>
                <c:pt idx="5">
                  <c:v>216.52999999999997</c:v>
                </c:pt>
                <c:pt idx="6">
                  <c:v>985.59</c:v>
                </c:pt>
                <c:pt idx="7">
                  <c:v>29.18</c:v>
                </c:pt>
                <c:pt idx="9">
                  <c:v>150</c:v>
                </c:pt>
              </c:numCache>
            </c:numRef>
          </c:val>
        </c:ser>
        <c:holeSize val="70"/>
      </c:doughnutChart>
      <c:spPr>
        <a:noFill/>
        <a:ln>
          <a:noFill/>
        </a:ln>
      </c:spPr>
    </c:plotArea>
    <c:plotVisOnly val="1"/>
    <c:dispBlanksAs val="zero"/>
    <c:showDLblsOverMax val="0"/>
  </c:chart>
  <c:spPr>
    <a:noFill/>
    <a:ln w="3175">
      <a:no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975"/>
          <c:y val="0.0125"/>
          <c:w val="0.64975"/>
          <c:h val="0.893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FAC090"/>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('[2]tabela per bono thesari'!$A$10,'[2]tabela per bono thesari'!$A$13,'[2]tabela per bono thesari'!$A$16,'[2]tabela per bono thesari'!$A$19,'[2]tabela per bono thesari'!$A$22)</c:f>
              <c:strCache>
                <c:ptCount val="5"/>
                <c:pt idx="0">
                  <c:v>A</c:v>
                </c:pt>
                <c:pt idx="1">
                  <c:v>B</c:v>
                </c:pt>
                <c:pt idx="2">
                  <c:v>C</c:v>
                </c:pt>
                <c:pt idx="3">
                  <c:v>D</c:v>
                </c:pt>
                <c:pt idx="4">
                  <c:v>E</c:v>
                </c:pt>
              </c:strCache>
            </c:strRef>
          </c:cat>
          <c:val>
            <c:numRef>
              <c:f>('[2]tabela per bono thesari'!$F$10,'[2]tabela per bono thesari'!$F$13,'[2]tabela per bono thesari'!$F$16,'[2]tabela per bono thesari'!$F$19,'[2]tabela per bono thesari'!$F$22)</c:f>
              <c:numCache>
                <c:ptCount val="5"/>
                <c:pt idx="0">
                  <c:v>7286.94</c:v>
                </c:pt>
                <c:pt idx="1">
                  <c:v>1387.45</c:v>
                </c:pt>
                <c:pt idx="2">
                  <c:v>846.8900000000001</c:v>
                </c:pt>
                <c:pt idx="3">
                  <c:v>16.35</c:v>
                </c:pt>
                <c:pt idx="4">
                  <c:v>8361.69</c:v>
                </c:pt>
              </c:numCache>
            </c:numRef>
          </c:val>
        </c:ser>
        <c:holeSize val="70"/>
      </c:doughnutChart>
      <c:spPr>
        <a:noFill/>
        <a:ln w="12700">
          <a:solidFill>
            <a:srgbClr val="FFFFFF"/>
          </a:solidFill>
        </a:ln>
      </c:spPr>
    </c:plotArea>
    <c:plotVisOnly val="1"/>
    <c:dispBlanksAs val="zero"/>
    <c:showDLblsOverMax val="0"/>
  </c:chart>
  <c:spPr>
    <a:noFill/>
    <a:ln w="3175">
      <a:no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19</xdr:row>
      <xdr:rowOff>57150</xdr:rowOff>
    </xdr:from>
    <xdr:to>
      <xdr:col>7</xdr:col>
      <xdr:colOff>200025</xdr:colOff>
      <xdr:row>32</xdr:row>
      <xdr:rowOff>180975</xdr:rowOff>
    </xdr:to>
    <xdr:pic>
      <xdr:nvPicPr>
        <xdr:cNvPr id="1" name="Picture 2"/>
        <xdr:cNvPicPr preferRelativeResize="1">
          <a:picLocks noChangeAspect="1"/>
        </xdr:cNvPicPr>
      </xdr:nvPicPr>
      <xdr:blipFill>
        <a:blip r:embed="rId1"/>
        <a:stretch>
          <a:fillRect/>
        </a:stretch>
      </xdr:blipFill>
      <xdr:spPr>
        <a:xfrm>
          <a:off x="28575" y="5724525"/>
          <a:ext cx="5905500" cy="2600325"/>
        </a:xfrm>
        <a:prstGeom prst="rect">
          <a:avLst/>
        </a:prstGeom>
        <a:noFill/>
        <a:ln w="9525" cmpd="sng">
          <a:noFill/>
        </a:ln>
      </xdr:spPr>
    </xdr:pic>
    <xdr:clientData/>
  </xdr:twoCellAnchor>
  <xdr:twoCellAnchor>
    <xdr:from>
      <xdr:col>0</xdr:col>
      <xdr:colOff>19050</xdr:colOff>
      <xdr:row>0</xdr:row>
      <xdr:rowOff>9525</xdr:rowOff>
    </xdr:from>
    <xdr:to>
      <xdr:col>2</xdr:col>
      <xdr:colOff>1504950</xdr:colOff>
      <xdr:row>1</xdr:row>
      <xdr:rowOff>190500</xdr:rowOff>
    </xdr:to>
    <xdr:pic>
      <xdr:nvPicPr>
        <xdr:cNvPr id="2" name="Picture 2" descr="logo amf"/>
        <xdr:cNvPicPr preferRelativeResize="1">
          <a:picLocks noChangeAspect="1"/>
        </xdr:cNvPicPr>
      </xdr:nvPicPr>
      <xdr:blipFill>
        <a:blip r:embed="rId2"/>
        <a:stretch>
          <a:fillRect/>
        </a:stretch>
      </xdr:blipFill>
      <xdr:spPr>
        <a:xfrm>
          <a:off x="19050" y="9525"/>
          <a:ext cx="15525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1</xdr:col>
      <xdr:colOff>3238500</xdr:colOff>
      <xdr:row>38</xdr:row>
      <xdr:rowOff>47625</xdr:rowOff>
    </xdr:to>
    <xdr:graphicFrame>
      <xdr:nvGraphicFramePr>
        <xdr:cNvPr id="1" name="Chart 2"/>
        <xdr:cNvGraphicFramePr/>
      </xdr:nvGraphicFramePr>
      <xdr:xfrm>
        <a:off x="0" y="5153025"/>
        <a:ext cx="3562350" cy="2524125"/>
      </xdr:xfrm>
      <a:graphic>
        <a:graphicData uri="http://schemas.openxmlformats.org/drawingml/2006/chart">
          <c:chart xmlns:c="http://schemas.openxmlformats.org/drawingml/2006/chart" r:id="rId1"/>
        </a:graphicData>
      </a:graphic>
    </xdr:graphicFrame>
    <xdr:clientData/>
  </xdr:twoCellAnchor>
  <xdr:twoCellAnchor>
    <xdr:from>
      <xdr:col>2</xdr:col>
      <xdr:colOff>1238250</xdr:colOff>
      <xdr:row>25</xdr:row>
      <xdr:rowOff>0</xdr:rowOff>
    </xdr:from>
    <xdr:to>
      <xdr:col>5</xdr:col>
      <xdr:colOff>152400</xdr:colOff>
      <xdr:row>38</xdr:row>
      <xdr:rowOff>171450</xdr:rowOff>
    </xdr:to>
    <xdr:graphicFrame>
      <xdr:nvGraphicFramePr>
        <xdr:cNvPr id="2" name="Chart 3"/>
        <xdr:cNvGraphicFramePr/>
      </xdr:nvGraphicFramePr>
      <xdr:xfrm>
        <a:off x="4905375" y="5153025"/>
        <a:ext cx="3848100" cy="2647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209550</xdr:colOff>
      <xdr:row>31</xdr:row>
      <xdr:rowOff>123825</xdr:rowOff>
    </xdr:to>
    <xdr:graphicFrame>
      <xdr:nvGraphicFramePr>
        <xdr:cNvPr id="1" name="Chart 352"/>
        <xdr:cNvGraphicFramePr/>
      </xdr:nvGraphicFramePr>
      <xdr:xfrm>
        <a:off x="0" y="4019550"/>
        <a:ext cx="4552950" cy="2981325"/>
      </xdr:xfrm>
      <a:graphic>
        <a:graphicData uri="http://schemas.openxmlformats.org/drawingml/2006/chart">
          <c:chart xmlns:c="http://schemas.openxmlformats.org/drawingml/2006/chart" r:id="rId1"/>
        </a:graphicData>
      </a:graphic>
    </xdr:graphicFrame>
    <xdr:clientData/>
  </xdr:twoCellAnchor>
  <xdr:twoCellAnchor>
    <xdr:from>
      <xdr:col>5</xdr:col>
      <xdr:colOff>352425</xdr:colOff>
      <xdr:row>15</xdr:row>
      <xdr:rowOff>190500</xdr:rowOff>
    </xdr:from>
    <xdr:to>
      <xdr:col>12</xdr:col>
      <xdr:colOff>590550</xdr:colOff>
      <xdr:row>31</xdr:row>
      <xdr:rowOff>114300</xdr:rowOff>
    </xdr:to>
    <xdr:graphicFrame>
      <xdr:nvGraphicFramePr>
        <xdr:cNvPr id="2" name="Chart 353"/>
        <xdr:cNvGraphicFramePr/>
      </xdr:nvGraphicFramePr>
      <xdr:xfrm>
        <a:off x="4695825" y="4019550"/>
        <a:ext cx="4524375" cy="29718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171450</xdr:rowOff>
    </xdr:from>
    <xdr:to>
      <xdr:col>5</xdr:col>
      <xdr:colOff>571500</xdr:colOff>
      <xdr:row>32</xdr:row>
      <xdr:rowOff>171450</xdr:rowOff>
    </xdr:to>
    <xdr:graphicFrame>
      <xdr:nvGraphicFramePr>
        <xdr:cNvPr id="1" name="Chart 352"/>
        <xdr:cNvGraphicFramePr/>
      </xdr:nvGraphicFramePr>
      <xdr:xfrm>
        <a:off x="0" y="4124325"/>
        <a:ext cx="4972050" cy="291465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17</xdr:row>
      <xdr:rowOff>0</xdr:rowOff>
    </xdr:from>
    <xdr:to>
      <xdr:col>12</xdr:col>
      <xdr:colOff>685800</xdr:colOff>
      <xdr:row>32</xdr:row>
      <xdr:rowOff>114300</xdr:rowOff>
    </xdr:to>
    <xdr:graphicFrame>
      <xdr:nvGraphicFramePr>
        <xdr:cNvPr id="2" name="Chart 353"/>
        <xdr:cNvGraphicFramePr/>
      </xdr:nvGraphicFramePr>
      <xdr:xfrm>
        <a:off x="4705350" y="4295775"/>
        <a:ext cx="5038725" cy="26860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22</xdr:row>
      <xdr:rowOff>19050</xdr:rowOff>
    </xdr:from>
    <xdr:to>
      <xdr:col>5</xdr:col>
      <xdr:colOff>457200</xdr:colOff>
      <xdr:row>37</xdr:row>
      <xdr:rowOff>38100</xdr:rowOff>
    </xdr:to>
    <xdr:graphicFrame>
      <xdr:nvGraphicFramePr>
        <xdr:cNvPr id="1" name="Chart 1"/>
        <xdr:cNvGraphicFramePr/>
      </xdr:nvGraphicFramePr>
      <xdr:xfrm>
        <a:off x="333375" y="4895850"/>
        <a:ext cx="3838575" cy="2876550"/>
      </xdr:xfrm>
      <a:graphic>
        <a:graphicData uri="http://schemas.openxmlformats.org/drawingml/2006/chart">
          <c:chart xmlns:c="http://schemas.openxmlformats.org/drawingml/2006/chart" r:id="rId1"/>
        </a:graphicData>
      </a:graphic>
    </xdr:graphicFrame>
    <xdr:clientData/>
  </xdr:twoCellAnchor>
  <xdr:twoCellAnchor>
    <xdr:from>
      <xdr:col>7</xdr:col>
      <xdr:colOff>523875</xdr:colOff>
      <xdr:row>21</xdr:row>
      <xdr:rowOff>171450</xdr:rowOff>
    </xdr:from>
    <xdr:to>
      <xdr:col>12</xdr:col>
      <xdr:colOff>428625</xdr:colOff>
      <xdr:row>37</xdr:row>
      <xdr:rowOff>123825</xdr:rowOff>
    </xdr:to>
    <xdr:graphicFrame>
      <xdr:nvGraphicFramePr>
        <xdr:cNvPr id="2" name="Chart 1"/>
        <xdr:cNvGraphicFramePr/>
      </xdr:nvGraphicFramePr>
      <xdr:xfrm>
        <a:off x="5695950" y="4848225"/>
        <a:ext cx="4391025" cy="30099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27</xdr:row>
      <xdr:rowOff>28575</xdr:rowOff>
    </xdr:from>
    <xdr:to>
      <xdr:col>3</xdr:col>
      <xdr:colOff>28575</xdr:colOff>
      <xdr:row>47</xdr:row>
      <xdr:rowOff>0</xdr:rowOff>
    </xdr:to>
    <xdr:graphicFrame>
      <xdr:nvGraphicFramePr>
        <xdr:cNvPr id="1" name="Chart 2"/>
        <xdr:cNvGraphicFramePr/>
      </xdr:nvGraphicFramePr>
      <xdr:xfrm>
        <a:off x="276225" y="6124575"/>
        <a:ext cx="3924300" cy="316230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27</xdr:row>
      <xdr:rowOff>0</xdr:rowOff>
    </xdr:from>
    <xdr:to>
      <xdr:col>7</xdr:col>
      <xdr:colOff>790575</xdr:colOff>
      <xdr:row>46</xdr:row>
      <xdr:rowOff>95250</xdr:rowOff>
    </xdr:to>
    <xdr:graphicFrame>
      <xdr:nvGraphicFramePr>
        <xdr:cNvPr id="2" name="Chart 1"/>
        <xdr:cNvGraphicFramePr/>
      </xdr:nvGraphicFramePr>
      <xdr:xfrm>
        <a:off x="5248275" y="6096000"/>
        <a:ext cx="4476750" cy="31432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27</xdr:row>
      <xdr:rowOff>0</xdr:rowOff>
    </xdr:from>
    <xdr:to>
      <xdr:col>3</xdr:col>
      <xdr:colOff>333375</xdr:colOff>
      <xdr:row>45</xdr:row>
      <xdr:rowOff>76200</xdr:rowOff>
    </xdr:to>
    <xdr:graphicFrame>
      <xdr:nvGraphicFramePr>
        <xdr:cNvPr id="1" name="Chart 2"/>
        <xdr:cNvGraphicFramePr/>
      </xdr:nvGraphicFramePr>
      <xdr:xfrm>
        <a:off x="247650" y="6134100"/>
        <a:ext cx="4257675" cy="298132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27</xdr:row>
      <xdr:rowOff>0</xdr:rowOff>
    </xdr:from>
    <xdr:to>
      <xdr:col>7</xdr:col>
      <xdr:colOff>771525</xdr:colOff>
      <xdr:row>45</xdr:row>
      <xdr:rowOff>114300</xdr:rowOff>
    </xdr:to>
    <xdr:graphicFrame>
      <xdr:nvGraphicFramePr>
        <xdr:cNvPr id="2" name="Chart 1"/>
        <xdr:cNvGraphicFramePr/>
      </xdr:nvGraphicFramePr>
      <xdr:xfrm>
        <a:off x="5248275" y="6134100"/>
        <a:ext cx="4495800" cy="30194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11</xdr:col>
      <xdr:colOff>809625</xdr:colOff>
      <xdr:row>38</xdr:row>
      <xdr:rowOff>85725</xdr:rowOff>
    </xdr:to>
    <xdr:graphicFrame>
      <xdr:nvGraphicFramePr>
        <xdr:cNvPr id="1" name="Chart 3"/>
        <xdr:cNvGraphicFramePr/>
      </xdr:nvGraphicFramePr>
      <xdr:xfrm>
        <a:off x="0" y="6057900"/>
        <a:ext cx="10648950" cy="2324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letini%20Bono%20T4%202021%20me%20formul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letini%20Bono%20T4%202022%20me%20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15 vln"/>
      <sheetName val="krahasim me vitin 2014 nr trans"/>
      <sheetName val="Graf ecuria b"/>
      <sheetName val="Graf ecuria c"/>
      <sheetName val="tregu secondar obl"/>
      <sheetName val="transaksione sipas ND"/>
      <sheetName val="sipas ND bono"/>
      <sheetName val="sipas ND obl"/>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abi"/>
      <sheetName val="tirana bank"/>
      <sheetName val="OTP"/>
      <sheetName val="POSTA"/>
      <sheetName val="union"/>
      <sheetName val="KAPITAL INVEST"/>
      <sheetName val="tregu ne total"/>
      <sheetName val="BKT OBLIKACIONE"/>
      <sheetName val="ALFA OBLIGACIONE"/>
      <sheetName val="FIBA OBLIGACIONE"/>
      <sheetName val="CREDINS OBLIGACIONE"/>
      <sheetName val="Banka Tirana OBLIGACIONE"/>
      <sheetName val="INTESA OBLIGACIONE"/>
      <sheetName val="union bank"/>
      <sheetName val="OTP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17838.7656</v>
          </cell>
          <cell r="D9">
            <v>18781.178419</v>
          </cell>
        </row>
        <row r="12">
          <cell r="A12" t="str">
            <v>B</v>
          </cell>
          <cell r="C12">
            <v>2877.64967736</v>
          </cell>
          <cell r="D12">
            <v>2483.91</v>
          </cell>
        </row>
        <row r="15">
          <cell r="A15" t="str">
            <v>C</v>
          </cell>
          <cell r="C15">
            <v>2728.44435713</v>
          </cell>
          <cell r="D15">
            <v>2734.5354997599998</v>
          </cell>
        </row>
        <row r="18">
          <cell r="A18" t="str">
            <v>D</v>
          </cell>
          <cell r="C18">
            <v>472.33445500000005</v>
          </cell>
          <cell r="D18">
            <v>525.3499999999999</v>
          </cell>
        </row>
        <row r="21">
          <cell r="A21" t="str">
            <v>E</v>
          </cell>
          <cell r="C21">
            <v>16841.173800020002</v>
          </cell>
          <cell r="D21">
            <v>12588.7</v>
          </cell>
        </row>
      </sheetData>
      <sheetData sheetId="5">
        <row r="5">
          <cell r="B5" t="str">
            <v>Janar/Jan</v>
          </cell>
          <cell r="C5" t="str">
            <v>Shkurt/Feb</v>
          </cell>
          <cell r="D5" t="str">
            <v>Mars/Mar</v>
          </cell>
          <cell r="E5" t="str">
            <v>Prill/Apr </v>
          </cell>
          <cell r="F5" t="str">
            <v>Maj/May</v>
          </cell>
          <cell r="G5" t="str">
            <v>Qershor/Jun</v>
          </cell>
          <cell r="H5" t="str">
            <v>Korrik/Jul</v>
          </cell>
          <cell r="I5" t="str">
            <v>Gusht/Aug</v>
          </cell>
          <cell r="J5" t="str">
            <v>Shtator/Sep</v>
          </cell>
          <cell r="K5" t="str">
            <v>Tetor/Oct</v>
          </cell>
          <cell r="L5" t="str">
            <v>Nëntor/Nov</v>
          </cell>
          <cell r="M5" t="str">
            <v>Dhjetor/Dec</v>
          </cell>
        </row>
        <row r="7">
          <cell r="A7" t="str">
            <v>Nr. i transaksioneve                               No. Trans. </v>
          </cell>
          <cell r="B7">
            <v>193</v>
          </cell>
          <cell r="C7">
            <v>146</v>
          </cell>
          <cell r="D7">
            <v>66</v>
          </cell>
          <cell r="E7">
            <v>46</v>
          </cell>
          <cell r="F7">
            <v>63</v>
          </cell>
          <cell r="G7">
            <v>49</v>
          </cell>
          <cell r="H7">
            <v>75</v>
          </cell>
          <cell r="I7">
            <v>78</v>
          </cell>
          <cell r="J7">
            <v>39</v>
          </cell>
          <cell r="K7">
            <v>99</v>
          </cell>
          <cell r="L7">
            <v>40</v>
          </cell>
          <cell r="M7">
            <v>32</v>
          </cell>
        </row>
        <row r="8">
          <cell r="A8" t="str">
            <v>Ritmi i ndryshimit ( në %)                   Change (in %) </v>
          </cell>
          <cell r="B8" t="e">
            <v>#REF!</v>
          </cell>
          <cell r="C8">
            <v>-24.352331606217618</v>
          </cell>
          <cell r="D8">
            <v>-54.794520547945204</v>
          </cell>
          <cell r="E8">
            <v>-30.303030303030305</v>
          </cell>
          <cell r="F8">
            <v>36.95652173913043</v>
          </cell>
          <cell r="G8">
            <v>-22.22222222222222</v>
          </cell>
          <cell r="H8">
            <v>53.06122448979592</v>
          </cell>
          <cell r="I8">
            <v>4</v>
          </cell>
          <cell r="J8">
            <v>-50</v>
          </cell>
          <cell r="K8">
            <v>153.84615384615387</v>
          </cell>
          <cell r="L8">
            <v>-59.59595959595959</v>
          </cell>
          <cell r="M8">
            <v>-20</v>
          </cell>
        </row>
        <row r="9">
          <cell r="A9" t="str">
            <v>Shitje nga portofoli i ndërmjetësit  financiar     Selling from  Financial Intermediaries Portfolio </v>
          </cell>
          <cell r="B9">
            <v>383.98999999999995</v>
          </cell>
          <cell r="C9">
            <v>357.13999999999993</v>
          </cell>
          <cell r="D9">
            <v>220.85000000000002</v>
          </cell>
          <cell r="E9">
            <v>81.48</v>
          </cell>
          <cell r="F9">
            <v>253.25</v>
          </cell>
          <cell r="G9">
            <v>154.2</v>
          </cell>
          <cell r="H9">
            <v>136.45</v>
          </cell>
          <cell r="I9">
            <v>155.61</v>
          </cell>
          <cell r="J9">
            <v>72.17999999999999</v>
          </cell>
          <cell r="K9">
            <v>178.26000000000002</v>
          </cell>
          <cell r="L9">
            <v>91.1</v>
          </cell>
          <cell r="M9">
            <v>399.40000000000003</v>
          </cell>
        </row>
        <row r="10">
          <cell r="A10" t="str">
            <v>Ritmi i ndryshimit ( në %)                                   Change (in %) </v>
          </cell>
          <cell r="B10" t="e">
            <v>#REF!</v>
          </cell>
          <cell r="C10">
            <v>-6.992369592958157</v>
          </cell>
          <cell r="D10">
            <v>-38.16150529204232</v>
          </cell>
          <cell r="E10">
            <v>-63.10618066561013</v>
          </cell>
          <cell r="F10">
            <v>210.8124693176239</v>
          </cell>
          <cell r="G10">
            <v>-39.111549851924984</v>
          </cell>
          <cell r="H10">
            <v>-11.511024643320363</v>
          </cell>
          <cell r="I10">
            <v>14.04177354342252</v>
          </cell>
          <cell r="J10">
            <v>-53.61480624638521</v>
          </cell>
          <cell r="K10">
            <v>146.9659185369909</v>
          </cell>
          <cell r="L10">
            <v>-48.894872657915414</v>
          </cell>
          <cell r="M10">
            <v>338.41931942919877</v>
          </cell>
        </row>
      </sheetData>
      <sheetData sheetId="6">
        <row r="4">
          <cell r="B4">
            <v>2021</v>
          </cell>
        </row>
        <row r="5">
          <cell r="B5" t="str">
            <v>Janar/Jan</v>
          </cell>
          <cell r="C5" t="str">
            <v>Shkurt/Feb</v>
          </cell>
          <cell r="D5" t="str">
            <v>Mars/Mar</v>
          </cell>
          <cell r="E5" t="str">
            <v>Prill/Apr </v>
          </cell>
          <cell r="F5" t="str">
            <v>Maj/May</v>
          </cell>
          <cell r="G5" t="str">
            <v>Qershor/Jun</v>
          </cell>
          <cell r="H5" t="str">
            <v>Korrik/Jul</v>
          </cell>
          <cell r="I5" t="str">
            <v>Gusht/Aug</v>
          </cell>
          <cell r="J5" t="str">
            <v>Shtator/Sep</v>
          </cell>
          <cell r="K5" t="str">
            <v>Tetor/Oct</v>
          </cell>
          <cell r="L5" t="str">
            <v>Nëntor/Nov</v>
          </cell>
          <cell r="M5" t="str">
            <v>Dhjetor/Dec</v>
          </cell>
        </row>
        <row r="7">
          <cell r="A7" t="str">
            <v>Nr. i transaksioneve                                                   No. Trans </v>
          </cell>
          <cell r="B7">
            <v>58</v>
          </cell>
          <cell r="C7">
            <v>47</v>
          </cell>
          <cell r="D7">
            <v>44</v>
          </cell>
          <cell r="E7">
            <v>39</v>
          </cell>
          <cell r="F7">
            <v>47</v>
          </cell>
          <cell r="G7">
            <v>57</v>
          </cell>
          <cell r="H7">
            <v>56</v>
          </cell>
          <cell r="I7">
            <v>64</v>
          </cell>
          <cell r="J7">
            <v>62</v>
          </cell>
          <cell r="K7">
            <v>72</v>
          </cell>
          <cell r="L7">
            <v>66</v>
          </cell>
          <cell r="M7">
            <v>81</v>
          </cell>
        </row>
        <row r="8">
          <cell r="A8" t="str">
            <v>Ritmi i ndryshimit ( në %)                              Change (in %) </v>
          </cell>
          <cell r="B8" t="e">
            <v>#REF!</v>
          </cell>
          <cell r="C8">
            <v>-18.96551724137931</v>
          </cell>
          <cell r="D8">
            <v>-6.382978723404255</v>
          </cell>
          <cell r="E8">
            <v>-11.363636363636363</v>
          </cell>
          <cell r="F8">
            <v>20.51282051282051</v>
          </cell>
          <cell r="G8">
            <v>21.27659574468085</v>
          </cell>
          <cell r="H8">
            <v>-1.7543859649122806</v>
          </cell>
          <cell r="I8">
            <v>14.285714285714285</v>
          </cell>
          <cell r="J8">
            <v>-3.125</v>
          </cell>
          <cell r="K8">
            <v>16.129032258064516</v>
          </cell>
          <cell r="L8">
            <v>-8.333333333333332</v>
          </cell>
          <cell r="M8">
            <v>22.727272727272727</v>
          </cell>
        </row>
        <row r="9">
          <cell r="A9" t="str">
            <v>Blerje  para afatit të maturimit                       Purchase  prior to maturity date</v>
          </cell>
          <cell r="B9">
            <v>170.43046399999997</v>
          </cell>
          <cell r="C9">
            <v>211.76999999999998</v>
          </cell>
          <cell r="D9">
            <v>74.84</v>
          </cell>
          <cell r="E9">
            <v>155.62</v>
          </cell>
          <cell r="F9">
            <v>202.13394100000005</v>
          </cell>
          <cell r="G9">
            <v>203.08859999999999</v>
          </cell>
          <cell r="H9">
            <v>124.3009</v>
          </cell>
          <cell r="I9">
            <v>273.33927851</v>
          </cell>
          <cell r="J9">
            <v>134.0816</v>
          </cell>
          <cell r="K9">
            <v>231.44649225</v>
          </cell>
          <cell r="L9">
            <v>400.303232</v>
          </cell>
          <cell r="M9">
            <v>553.1809920000001</v>
          </cell>
        </row>
        <row r="10">
          <cell r="A10" t="str">
            <v>Ritmi i ndryshimit ( në %)                          Change (in %) </v>
          </cell>
          <cell r="B10" t="e">
            <v>#REF!</v>
          </cell>
          <cell r="C10">
            <v>24.255954616188816</v>
          </cell>
          <cell r="D10">
            <v>-64.65977239457902</v>
          </cell>
          <cell r="E10">
            <v>107.93693212185997</v>
          </cell>
          <cell r="F10">
            <v>29.889436447757383</v>
          </cell>
          <cell r="G10">
            <v>0.4722903018053437</v>
          </cell>
          <cell r="H10">
            <v>-38.79474278713822</v>
          </cell>
          <cell r="I10">
            <v>119.90128672439215</v>
          </cell>
          <cell r="J10">
            <v>-50.94682303586504</v>
          </cell>
          <cell r="K10">
            <v>72.61614736846815</v>
          </cell>
          <cell r="L10">
            <v>72.95713929749564</v>
          </cell>
          <cell r="M10">
            <v>38.190488554436676</v>
          </cell>
        </row>
      </sheetData>
      <sheetData sheetId="11">
        <row r="9">
          <cell r="B9" t="str">
            <v>Rzb</v>
          </cell>
          <cell r="C9" t="str">
            <v>Bkt</v>
          </cell>
          <cell r="D9" t="str">
            <v>Intesa Sanpaolo</v>
          </cell>
          <cell r="E9" t="str">
            <v>Alpha</v>
          </cell>
          <cell r="F9" t="str">
            <v>Credins</v>
          </cell>
          <cell r="G9" t="str">
            <v>Fibank</v>
          </cell>
          <cell r="H9" t="str">
            <v>Tirbank</v>
          </cell>
          <cell r="I9" t="str">
            <v>Abi</v>
          </cell>
          <cell r="J9" t="str">
            <v>SGAL</v>
          </cell>
          <cell r="K9" t="str">
            <v>UNION</v>
          </cell>
        </row>
        <row r="14">
          <cell r="B14">
            <v>1577.97</v>
          </cell>
          <cell r="C14">
            <v>247.10000000000002</v>
          </cell>
          <cell r="D14">
            <v>22.9</v>
          </cell>
          <cell r="E14">
            <v>0</v>
          </cell>
          <cell r="F14">
            <v>48.699999999999996</v>
          </cell>
          <cell r="G14">
            <v>117</v>
          </cell>
          <cell r="H14">
            <v>390.34000000000003</v>
          </cell>
          <cell r="I14">
            <v>78.39999999999999</v>
          </cell>
          <cell r="J14">
            <v>0</v>
          </cell>
          <cell r="K14">
            <v>1.5</v>
          </cell>
        </row>
        <row r="15">
          <cell r="B15">
            <v>927.02139876</v>
          </cell>
          <cell r="C15">
            <v>546.41</v>
          </cell>
          <cell r="D15">
            <v>69.10300000000001</v>
          </cell>
          <cell r="E15">
            <v>15.7</v>
          </cell>
          <cell r="F15">
            <v>532.9</v>
          </cell>
          <cell r="G15">
            <v>426.57150099999996</v>
          </cell>
          <cell r="H15">
            <v>156.0996</v>
          </cell>
          <cell r="I15">
            <v>42.03</v>
          </cell>
          <cell r="K15">
            <v>18.7</v>
          </cell>
        </row>
      </sheetData>
      <sheetData sheetId="12">
        <row r="10">
          <cell r="A10" t="str">
            <v>A</v>
          </cell>
          <cell r="F10">
            <v>9359.49</v>
          </cell>
          <cell r="G10">
            <v>9594.74</v>
          </cell>
        </row>
        <row r="13">
          <cell r="A13" t="str">
            <v>B</v>
          </cell>
          <cell r="F13">
            <v>2315.92</v>
          </cell>
          <cell r="G13">
            <v>1880.81</v>
          </cell>
        </row>
        <row r="16">
          <cell r="A16" t="str">
            <v>C</v>
          </cell>
          <cell r="F16">
            <v>1227.76</v>
          </cell>
          <cell r="G16">
            <v>1152.5400000000002</v>
          </cell>
        </row>
        <row r="19">
          <cell r="A19" t="str">
            <v>D</v>
          </cell>
          <cell r="F19">
            <v>71.47999999999999</v>
          </cell>
          <cell r="G19">
            <v>42.85</v>
          </cell>
        </row>
        <row r="22">
          <cell r="A22" t="str">
            <v>E</v>
          </cell>
          <cell r="F22">
            <v>13654.78000002</v>
          </cell>
          <cell r="G22">
            <v>10437.4</v>
          </cell>
        </row>
      </sheetData>
      <sheetData sheetId="13">
        <row r="10">
          <cell r="A10" t="str">
            <v>A</v>
          </cell>
          <cell r="F10">
            <v>8479.2756</v>
          </cell>
          <cell r="G10">
            <v>9186.438419</v>
          </cell>
        </row>
        <row r="13">
          <cell r="A13" t="str">
            <v>B</v>
          </cell>
          <cell r="F13">
            <v>561.72967736</v>
          </cell>
          <cell r="G13">
            <v>603.1</v>
          </cell>
        </row>
        <row r="16">
          <cell r="A16" t="str">
            <v>C</v>
          </cell>
          <cell r="F16">
            <v>1500.68435713</v>
          </cell>
          <cell r="G16">
            <v>1581.9954997599998</v>
          </cell>
        </row>
        <row r="19">
          <cell r="A19" t="str">
            <v>D</v>
          </cell>
          <cell r="F19">
            <v>400.85445500000003</v>
          </cell>
          <cell r="G19">
            <v>482.49999999999994</v>
          </cell>
        </row>
        <row r="22">
          <cell r="A22" t="str">
            <v>E</v>
          </cell>
          <cell r="F22">
            <v>3186.3938000000003</v>
          </cell>
          <cell r="G22">
            <v>2151.3</v>
          </cell>
        </row>
      </sheetData>
      <sheetData sheetId="18">
        <row r="6">
          <cell r="C6" t="str">
            <v>3 Mujori I</v>
          </cell>
          <cell r="D6" t="str">
            <v>3 Mujori II</v>
          </cell>
          <cell r="E6" t="str">
            <v>3 Mujori III</v>
          </cell>
          <cell r="F6" t="str">
            <v>3 Mujori IV</v>
          </cell>
        </row>
        <row r="10">
          <cell r="B10" t="str">
            <v> Blerje ne tregun primar / Purchase in the primary Market</v>
          </cell>
          <cell r="C10">
            <v>6278.609999999999</v>
          </cell>
          <cell r="D10">
            <v>3263.0984190000004</v>
          </cell>
          <cell r="E10">
            <v>5639.469999999999</v>
          </cell>
          <cell r="F10">
            <v>2680.6000000000004</v>
          </cell>
        </row>
        <row r="11">
          <cell r="B11" t="str">
            <v> Shitje nga portofoli i bankes / Selling from Bank Portfolio </v>
          </cell>
          <cell r="C11">
            <v>961.98</v>
          </cell>
          <cell r="D11">
            <v>488.93</v>
          </cell>
          <cell r="E11">
            <v>364.24</v>
          </cell>
          <cell r="F11">
            <v>494.86</v>
          </cell>
        </row>
        <row r="12">
          <cell r="B12" t="str">
            <v>Blerje  para afatit te maturimit / Purchase  prior to maturity date</v>
          </cell>
          <cell r="C12">
            <v>457.04046400000004</v>
          </cell>
          <cell r="D12">
            <v>560.842541</v>
          </cell>
          <cell r="E12">
            <v>531.72177851</v>
          </cell>
          <cell r="F12">
            <v>534.7500000000001</v>
          </cell>
        </row>
        <row r="13">
          <cell r="B13" t="str">
            <v> Vendosje e bonos si kolateral / Pledging of Government securities as collateral</v>
          </cell>
          <cell r="C13">
            <v>51.599999999999994</v>
          </cell>
          <cell r="D13">
            <v>46.5</v>
          </cell>
          <cell r="E13">
            <v>267.05</v>
          </cell>
          <cell r="F13">
            <v>160.2</v>
          </cell>
        </row>
        <row r="14">
          <cell r="B14" t="str">
            <v> Shlyerje e vleres nominale ne maturim / Payment of nominal value in maturity date</v>
          </cell>
          <cell r="C14">
            <v>3488.580000000001</v>
          </cell>
          <cell r="D14">
            <v>2867.3900000000003</v>
          </cell>
          <cell r="E14">
            <v>3610.2199999999993</v>
          </cell>
          <cell r="F14">
            <v>2622.51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15 vln"/>
      <sheetName val="krahasim me vitin 2014 nr trans"/>
      <sheetName val="Graf ecuria b"/>
      <sheetName val="Graf ecuria c"/>
      <sheetName val="tregu secondar obl"/>
      <sheetName val="transaksione sipas ND"/>
      <sheetName val="sipas ND bono"/>
      <sheetName val="sipas ND obl"/>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abi"/>
      <sheetName val="tirana bank"/>
      <sheetName val="OTP"/>
      <sheetName val="POSTA"/>
      <sheetName val="union"/>
      <sheetName val="KAPITAL INVEST"/>
      <sheetName val="tregu ne total"/>
      <sheetName val="BKT OBLIKACIONE"/>
      <sheetName val="ALFA OBLIGACIONE"/>
      <sheetName val="FIBA OBLIGACIONE"/>
      <sheetName val="CREDINS OBLIGACIONE"/>
      <sheetName val="Banka Tirana OBLIGACIONE"/>
      <sheetName val="INTESA OBLIGACIONE"/>
      <sheetName val="union bank"/>
      <sheetName val="OTP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18781.178419</v>
          </cell>
          <cell r="D9">
            <v>52508.23215743</v>
          </cell>
        </row>
        <row r="12">
          <cell r="A12" t="str">
            <v>B</v>
          </cell>
          <cell r="C12">
            <v>2483.91</v>
          </cell>
          <cell r="D12">
            <v>6152.1854</v>
          </cell>
        </row>
        <row r="15">
          <cell r="A15" t="str">
            <v>C</v>
          </cell>
          <cell r="C15">
            <v>2734.5354997599998</v>
          </cell>
          <cell r="D15">
            <v>3132.012738</v>
          </cell>
        </row>
        <row r="18">
          <cell r="A18" t="str">
            <v>D</v>
          </cell>
          <cell r="C18">
            <v>525.3499999999999</v>
          </cell>
          <cell r="D18">
            <v>996.84629</v>
          </cell>
        </row>
        <row r="21">
          <cell r="A21" t="str">
            <v>E</v>
          </cell>
          <cell r="C21">
            <v>12588.7</v>
          </cell>
          <cell r="D21">
            <v>14694.693819999999</v>
          </cell>
        </row>
      </sheetData>
      <sheetData sheetId="5">
        <row r="5">
          <cell r="B5" t="str">
            <v>Janar/Jan</v>
          </cell>
          <cell r="C5" t="str">
            <v>Shkurt/Feb</v>
          </cell>
          <cell r="D5" t="str">
            <v>Mars/Mar</v>
          </cell>
          <cell r="E5" t="str">
            <v>Prill/Apr </v>
          </cell>
          <cell r="F5" t="str">
            <v>Maj/May</v>
          </cell>
          <cell r="G5" t="str">
            <v>Qershor/Jun</v>
          </cell>
          <cell r="H5" t="str">
            <v>Korrik/Jul</v>
          </cell>
          <cell r="I5" t="str">
            <v>Gusht/Aug</v>
          </cell>
          <cell r="J5" t="str">
            <v>Shtator/Sep</v>
          </cell>
          <cell r="K5" t="str">
            <v>Tetor/Oct</v>
          </cell>
          <cell r="L5" t="str">
            <v>Nëntor/Nov</v>
          </cell>
          <cell r="M5" t="str">
            <v>Dhjetor/Dec</v>
          </cell>
        </row>
        <row r="7">
          <cell r="A7" t="str">
            <v>Nr. i transaksioneve                               No. Trans. </v>
          </cell>
          <cell r="B7">
            <v>115</v>
          </cell>
          <cell r="C7">
            <v>110</v>
          </cell>
          <cell r="D7">
            <v>50</v>
          </cell>
          <cell r="E7">
            <v>60</v>
          </cell>
          <cell r="F7">
            <v>64</v>
          </cell>
          <cell r="G7">
            <v>57</v>
          </cell>
          <cell r="H7">
            <v>147</v>
          </cell>
          <cell r="I7">
            <v>195</v>
          </cell>
          <cell r="J7">
            <v>260</v>
          </cell>
          <cell r="K7">
            <v>352</v>
          </cell>
          <cell r="L7">
            <v>283</v>
          </cell>
          <cell r="M7">
            <v>41</v>
          </cell>
        </row>
        <row r="8">
          <cell r="A8" t="str">
            <v>Ritmi i ndryshimit ( në %)                   Change (in %) </v>
          </cell>
          <cell r="B8" t="str">
            <v>-</v>
          </cell>
          <cell r="C8">
            <v>-4.3478260869565215</v>
          </cell>
          <cell r="D8">
            <v>-54.54545454545454</v>
          </cell>
          <cell r="E8">
            <v>20</v>
          </cell>
          <cell r="F8">
            <v>6.666666666666667</v>
          </cell>
          <cell r="G8">
            <v>-10.9375</v>
          </cell>
          <cell r="H8">
            <v>157.89473684210526</v>
          </cell>
          <cell r="I8">
            <v>32.6530612244898</v>
          </cell>
          <cell r="J8">
            <v>33.33333333333333</v>
          </cell>
          <cell r="K8">
            <v>35.38461538461539</v>
          </cell>
          <cell r="L8">
            <v>-19.602272727272727</v>
          </cell>
          <cell r="M8">
            <v>-85.51236749116607</v>
          </cell>
        </row>
        <row r="9">
          <cell r="A9" t="str">
            <v>Shitje nga portofoli i ndërmjetësit  financiar     Selling from  Financial Intermediaries Portfolio </v>
          </cell>
          <cell r="B9">
            <v>237.96</v>
          </cell>
          <cell r="C9">
            <v>1425.68</v>
          </cell>
          <cell r="D9">
            <v>146.61</v>
          </cell>
          <cell r="E9">
            <v>298.32560000000007</v>
          </cell>
          <cell r="F9">
            <v>152.9398</v>
          </cell>
          <cell r="G9">
            <v>118.33000000000001</v>
          </cell>
          <cell r="H9">
            <v>439.90999999999997</v>
          </cell>
          <cell r="I9">
            <v>596.5600000000001</v>
          </cell>
          <cell r="J9">
            <v>751.15</v>
          </cell>
          <cell r="K9">
            <v>740.8700000000001</v>
          </cell>
          <cell r="L9">
            <v>781.71</v>
          </cell>
          <cell r="M9">
            <v>462.14</v>
          </cell>
        </row>
        <row r="10">
          <cell r="A10" t="str">
            <v>Ritmi i ndryshimit ( në %)                                   Change (in %) </v>
          </cell>
          <cell r="B10" t="str">
            <v>-</v>
          </cell>
          <cell r="C10">
            <v>499.12590351319545</v>
          </cell>
          <cell r="D10">
            <v>-89.71648616800405</v>
          </cell>
          <cell r="E10">
            <v>103.48243639588026</v>
          </cell>
          <cell r="F10">
            <v>-48.733933661744096</v>
          </cell>
          <cell r="G10">
            <v>-22.629688282579146</v>
          </cell>
          <cell r="H10">
            <v>271.7654018423053</v>
          </cell>
          <cell r="I10">
            <v>35.60955650019324</v>
          </cell>
          <cell r="J10">
            <v>25.913571141209584</v>
          </cell>
          <cell r="K10">
            <v>-1.3685681954336497</v>
          </cell>
          <cell r="L10">
            <v>5.512438079555106</v>
          </cell>
          <cell r="M10">
            <v>-40.88088933236111</v>
          </cell>
        </row>
      </sheetData>
      <sheetData sheetId="6">
        <row r="4">
          <cell r="E4">
            <v>2022</v>
          </cell>
        </row>
        <row r="5">
          <cell r="B5" t="str">
            <v>Janar/Jan</v>
          </cell>
          <cell r="C5" t="str">
            <v>Shkurt/Feb</v>
          </cell>
          <cell r="D5" t="str">
            <v>Mars/Mar</v>
          </cell>
          <cell r="E5" t="str">
            <v>Prill/Apr </v>
          </cell>
          <cell r="F5" t="str">
            <v>Maj/May</v>
          </cell>
          <cell r="G5" t="str">
            <v>Qershor/Jun</v>
          </cell>
          <cell r="H5" t="str">
            <v>Korrik/Jul</v>
          </cell>
          <cell r="I5" t="str">
            <v>Gusht/Aug</v>
          </cell>
          <cell r="J5" t="str">
            <v>Shtator/Sep</v>
          </cell>
          <cell r="K5" t="str">
            <v>Tetor/Oct</v>
          </cell>
          <cell r="L5" t="str">
            <v>Nëntor/Nov</v>
          </cell>
          <cell r="M5" t="str">
            <v>Dhjetor/Dec</v>
          </cell>
        </row>
        <row r="7">
          <cell r="A7" t="str">
            <v>Nr. i transaksioneve                                                   No. Trans </v>
          </cell>
          <cell r="B7">
            <v>51</v>
          </cell>
          <cell r="C7">
            <v>43</v>
          </cell>
          <cell r="D7">
            <v>81</v>
          </cell>
          <cell r="E7">
            <v>62</v>
          </cell>
          <cell r="F7">
            <v>52</v>
          </cell>
          <cell r="G7">
            <v>45</v>
          </cell>
          <cell r="H7">
            <v>75</v>
          </cell>
          <cell r="I7">
            <v>10</v>
          </cell>
          <cell r="J7">
            <v>33</v>
          </cell>
          <cell r="K7">
            <v>58</v>
          </cell>
          <cell r="L7">
            <v>74</v>
          </cell>
          <cell r="M7">
            <v>18</v>
          </cell>
        </row>
        <row r="8">
          <cell r="A8" t="str">
            <v>Ritmi i ndryshimit ( në %)                              Change (in %) </v>
          </cell>
          <cell r="B8" t="str">
            <v>-</v>
          </cell>
          <cell r="C8">
            <v>-15.686274509803921</v>
          </cell>
          <cell r="D8">
            <v>88.37209302325581</v>
          </cell>
          <cell r="E8">
            <v>-23.456790123456788</v>
          </cell>
          <cell r="F8">
            <v>-16.129032258064516</v>
          </cell>
          <cell r="G8">
            <v>-13.461538461538462</v>
          </cell>
          <cell r="H8">
            <v>66.66666666666666</v>
          </cell>
          <cell r="I8">
            <v>-86.66666666666667</v>
          </cell>
          <cell r="J8">
            <v>229.99999999999997</v>
          </cell>
          <cell r="K8">
            <v>75.75757575757575</v>
          </cell>
          <cell r="L8">
            <v>27.586206896551722</v>
          </cell>
          <cell r="M8">
            <v>-75.67567567567568</v>
          </cell>
        </row>
        <row r="9">
          <cell r="A9" t="str">
            <v>Blerje  para afatit të maturimit                       Purchase  prior to maturity date</v>
          </cell>
          <cell r="B9">
            <v>395.894675</v>
          </cell>
          <cell r="C9">
            <v>134.313172</v>
          </cell>
          <cell r="D9">
            <v>209.45999999999998</v>
          </cell>
          <cell r="E9">
            <v>292.49547</v>
          </cell>
          <cell r="F9">
            <v>297.703219</v>
          </cell>
          <cell r="G9">
            <v>125.50269999999998</v>
          </cell>
          <cell r="H9">
            <v>219.57350200000002</v>
          </cell>
          <cell r="I9">
            <v>38.2</v>
          </cell>
          <cell r="J9">
            <v>913.15</v>
          </cell>
          <cell r="K9">
            <v>150.99</v>
          </cell>
          <cell r="L9">
            <v>263.57</v>
          </cell>
          <cell r="M9">
            <v>91.16</v>
          </cell>
        </row>
        <row r="10">
          <cell r="A10" t="str">
            <v>Ritmi i ndryshimit ( në %)                          Change (in %) </v>
          </cell>
          <cell r="B10" t="str">
            <v>-</v>
          </cell>
          <cell r="C10">
            <v>-66.07350881898071</v>
          </cell>
          <cell r="D10">
            <v>55.94896381421174</v>
          </cell>
          <cell r="E10">
            <v>39.642638212546565</v>
          </cell>
          <cell r="F10">
            <v>1.7804545827666933</v>
          </cell>
          <cell r="G10">
            <v>-57.843015462993705</v>
          </cell>
          <cell r="H10">
            <v>74.95520176059962</v>
          </cell>
          <cell r="I10">
            <v>-82.60263663326735</v>
          </cell>
          <cell r="J10">
            <v>2290.4450261780103</v>
          </cell>
          <cell r="K10">
            <v>-83.46492909160598</v>
          </cell>
          <cell r="L10">
            <v>74.56122922047817</v>
          </cell>
          <cell r="M10">
            <v>-65.41336267405244</v>
          </cell>
        </row>
      </sheetData>
      <sheetData sheetId="11">
        <row r="9">
          <cell r="B9" t="str">
            <v>Rzb</v>
          </cell>
          <cell r="C9" t="str">
            <v>Bkt</v>
          </cell>
          <cell r="D9" t="str">
            <v>Intesa Sanpaolo</v>
          </cell>
          <cell r="E9" t="str">
            <v>Alpha</v>
          </cell>
          <cell r="F9" t="str">
            <v>Credins</v>
          </cell>
          <cell r="G9" t="str">
            <v>Fibank</v>
          </cell>
          <cell r="H9" t="str">
            <v>Tirbank</v>
          </cell>
          <cell r="I9" t="str">
            <v>Abi</v>
          </cell>
          <cell r="J9" t="str">
            <v>SGAL</v>
          </cell>
          <cell r="K9" t="str">
            <v>UNION</v>
          </cell>
        </row>
        <row r="14">
          <cell r="B14">
            <v>3979.17</v>
          </cell>
          <cell r="C14">
            <v>142.8</v>
          </cell>
          <cell r="D14">
            <v>16.369300000000003</v>
          </cell>
          <cell r="E14">
            <v>0</v>
          </cell>
          <cell r="F14">
            <v>233</v>
          </cell>
          <cell r="G14">
            <v>220.7</v>
          </cell>
          <cell r="H14">
            <v>1520.6461</v>
          </cell>
          <cell r="I14">
            <v>20</v>
          </cell>
          <cell r="J14">
            <v>2</v>
          </cell>
          <cell r="K14">
            <v>17.5</v>
          </cell>
        </row>
        <row r="15">
          <cell r="B15">
            <v>752.400448</v>
          </cell>
          <cell r="C15">
            <v>472.28229</v>
          </cell>
          <cell r="D15">
            <v>113.66</v>
          </cell>
          <cell r="E15">
            <v>32.019999999999996</v>
          </cell>
          <cell r="F15">
            <v>380.3500000000001</v>
          </cell>
          <cell r="G15">
            <v>216.52999999999997</v>
          </cell>
          <cell r="H15">
            <v>985.59</v>
          </cell>
          <cell r="I15">
            <v>29.18</v>
          </cell>
          <cell r="K15">
            <v>150</v>
          </cell>
        </row>
      </sheetData>
      <sheetData sheetId="12">
        <row r="10">
          <cell r="A10" t="str">
            <v>A</v>
          </cell>
          <cell r="F10">
            <v>7286.94</v>
          </cell>
          <cell r="G10">
            <v>41274.310000000005</v>
          </cell>
        </row>
        <row r="13">
          <cell r="A13" t="str">
            <v>B</v>
          </cell>
          <cell r="F13">
            <v>1387.45</v>
          </cell>
          <cell r="G13">
            <v>3828.33</v>
          </cell>
        </row>
        <row r="16">
          <cell r="A16" t="str">
            <v>C</v>
          </cell>
          <cell r="F16">
            <v>846.8900000000001</v>
          </cell>
          <cell r="G16">
            <v>861.73</v>
          </cell>
        </row>
        <row r="19">
          <cell r="A19" t="str">
            <v>D</v>
          </cell>
          <cell r="F19">
            <v>16.35</v>
          </cell>
          <cell r="G19">
            <v>184.68</v>
          </cell>
        </row>
        <row r="22">
          <cell r="A22" t="str">
            <v>E</v>
          </cell>
          <cell r="F22">
            <v>8361.69</v>
          </cell>
          <cell r="G22">
            <v>9429.67</v>
          </cell>
        </row>
      </sheetData>
      <sheetData sheetId="13">
        <row r="10">
          <cell r="A10" t="str">
            <v>A</v>
          </cell>
          <cell r="F10">
            <v>7894.238418999999</v>
          </cell>
          <cell r="G10">
            <v>11233.922157429999</v>
          </cell>
        </row>
        <row r="13">
          <cell r="A13" t="str">
            <v>B</v>
          </cell>
          <cell r="F13">
            <v>427.7</v>
          </cell>
          <cell r="G13">
            <v>2323.8554</v>
          </cell>
        </row>
        <row r="16">
          <cell r="A16" t="str">
            <v>C</v>
          </cell>
          <cell r="F16">
            <v>702.71478351</v>
          </cell>
          <cell r="G16">
            <v>2270.282738</v>
          </cell>
        </row>
        <row r="19">
          <cell r="A19" t="str">
            <v>D</v>
          </cell>
          <cell r="F19">
            <v>348.79999999999995</v>
          </cell>
          <cell r="G19">
            <v>812.16629</v>
          </cell>
        </row>
        <row r="22">
          <cell r="A22" t="str">
            <v>E</v>
          </cell>
          <cell r="F22">
            <v>1604.5</v>
          </cell>
          <cell r="G22">
            <v>5265.0238199999985</v>
          </cell>
        </row>
      </sheetData>
      <sheetData sheetId="18">
        <row r="6">
          <cell r="C6" t="str">
            <v>3 Mujori I</v>
          </cell>
          <cell r="D6" t="str">
            <v>3 Mujori II</v>
          </cell>
          <cell r="E6" t="str">
            <v>3 Mujori III</v>
          </cell>
          <cell r="F6" t="str">
            <v>3 Mujori IV</v>
          </cell>
        </row>
        <row r="10">
          <cell r="B10" t="str">
            <v> Blerje ne tregun primar / Purchase in the primary Market</v>
          </cell>
          <cell r="C10">
            <v>9759.73</v>
          </cell>
          <cell r="D10">
            <v>8611.00215743</v>
          </cell>
          <cell r="E10">
            <v>13865.289999999999</v>
          </cell>
          <cell r="F10">
            <v>20272.21</v>
          </cell>
        </row>
        <row r="11">
          <cell r="B11" t="str">
            <v> Shitje nga portofoli i bankes / Selling from Bank Portfolio </v>
          </cell>
          <cell r="C11">
            <v>1810.25</v>
          </cell>
          <cell r="D11">
            <v>569.5954000000002</v>
          </cell>
          <cell r="E11">
            <v>1787.62</v>
          </cell>
          <cell r="F11">
            <v>1984.7199999999998</v>
          </cell>
        </row>
        <row r="12">
          <cell r="B12" t="str">
            <v>Blerje  para afatit te maturimit / Purchase  prior to maturity date</v>
          </cell>
          <cell r="C12">
            <v>739.6678469999999</v>
          </cell>
          <cell r="D12">
            <v>715.7013890000001</v>
          </cell>
          <cell r="E12">
            <v>1170.923502</v>
          </cell>
          <cell r="F12">
            <v>505.72</v>
          </cell>
        </row>
        <row r="13">
          <cell r="B13" t="str">
            <v> Vendosje e bonos si kolateral / Pledging of Government securities as collateral</v>
          </cell>
          <cell r="C13">
            <v>161.81220000000002</v>
          </cell>
          <cell r="D13">
            <v>67.38</v>
          </cell>
          <cell r="E13">
            <v>97.25999999999999</v>
          </cell>
          <cell r="F13">
            <v>670.39409</v>
          </cell>
        </row>
        <row r="14">
          <cell r="B14" t="str">
            <v> Shlyerje e vleres nominale ne maturim / Payment of nominal value in maturity date</v>
          </cell>
          <cell r="C14">
            <v>4488.03</v>
          </cell>
          <cell r="D14">
            <v>4302.213820000001</v>
          </cell>
          <cell r="E14">
            <v>2379.37</v>
          </cell>
          <cell r="F14">
            <v>3525.08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8"/>
  <sheetViews>
    <sheetView tabSelected="1" zoomScalePageLayoutView="0" workbookViewId="0" topLeftCell="A1">
      <selection activeCell="P17" sqref="P17"/>
    </sheetView>
  </sheetViews>
  <sheetFormatPr defaultColWidth="11.421875" defaultRowHeight="15"/>
  <cols>
    <col min="1" max="1" width="0.85546875" style="266" customWidth="1"/>
    <col min="2" max="2" width="0.13671875" style="266" customWidth="1"/>
    <col min="3" max="3" width="23.00390625" style="266" customWidth="1"/>
    <col min="4" max="4" width="30.57421875" style="266" customWidth="1"/>
    <col min="5" max="6" width="9.00390625" style="266" customWidth="1"/>
    <col min="7" max="7" width="13.421875" style="266" customWidth="1"/>
    <col min="8" max="8" width="5.8515625" style="267" customWidth="1"/>
    <col min="9" max="9" width="5.00390625" style="266" customWidth="1"/>
    <col min="10" max="10" width="7.57421875" style="266" customWidth="1"/>
    <col min="11" max="11" width="6.8515625" style="178" customWidth="1"/>
    <col min="12" max="16384" width="11.421875" style="178" customWidth="1"/>
  </cols>
  <sheetData>
    <row r="1" spans="1:11" ht="30">
      <c r="A1" s="261"/>
      <c r="B1" s="262"/>
      <c r="C1" s="263"/>
      <c r="D1" s="333" t="s">
        <v>199</v>
      </c>
      <c r="E1" s="333"/>
      <c r="F1" s="333"/>
      <c r="G1" s="333"/>
      <c r="H1" s="333"/>
      <c r="I1" s="333"/>
      <c r="J1" s="333"/>
      <c r="K1" s="333"/>
    </row>
    <row r="2" spans="1:11" ht="20.25">
      <c r="A2" s="332"/>
      <c r="B2" s="332"/>
      <c r="C2" s="332"/>
      <c r="D2" s="334" t="s">
        <v>200</v>
      </c>
      <c r="E2" s="334"/>
      <c r="F2" s="334"/>
      <c r="G2" s="334"/>
      <c r="H2" s="334"/>
      <c r="I2" s="334"/>
      <c r="J2" s="334"/>
      <c r="K2" s="334"/>
    </row>
    <row r="3" spans="1:10" ht="15">
      <c r="A3" s="25"/>
      <c r="B3" s="25"/>
      <c r="C3" s="25"/>
      <c r="D3" s="25"/>
      <c r="E3" s="178"/>
      <c r="F3" s="178"/>
      <c r="G3" s="178"/>
      <c r="H3" s="178"/>
      <c r="I3" s="178"/>
      <c r="J3" s="178"/>
    </row>
    <row r="4" spans="1:10" ht="15">
      <c r="A4" s="25"/>
      <c r="B4" s="25"/>
      <c r="C4" s="25"/>
      <c r="D4" s="25"/>
      <c r="E4" s="178"/>
      <c r="F4" s="178"/>
      <c r="G4" s="178"/>
      <c r="H4" s="178"/>
      <c r="I4" s="178"/>
      <c r="J4" s="178"/>
    </row>
    <row r="5" spans="1:10" ht="15">
      <c r="A5" s="25"/>
      <c r="B5" s="25"/>
      <c r="C5" s="25"/>
      <c r="D5" s="25"/>
      <c r="E5" s="178"/>
      <c r="F5" s="178"/>
      <c r="G5" s="178"/>
      <c r="H5" s="178"/>
      <c r="I5" s="178"/>
      <c r="J5" s="178"/>
    </row>
    <row r="6" spans="1:10" ht="15">
      <c r="A6" s="25"/>
      <c r="B6" s="25"/>
      <c r="C6" s="25"/>
      <c r="D6" s="25"/>
      <c r="E6" s="178"/>
      <c r="F6" s="178"/>
      <c r="G6" s="178"/>
      <c r="H6" s="178"/>
      <c r="I6" s="178"/>
      <c r="J6" s="178"/>
    </row>
    <row r="7" spans="1:12" ht="15">
      <c r="A7" s="178"/>
      <c r="B7" s="178"/>
      <c r="C7" s="178"/>
      <c r="D7" s="178"/>
      <c r="E7" s="178"/>
      <c r="F7" s="178"/>
      <c r="G7" s="178"/>
      <c r="H7" s="178"/>
      <c r="I7" s="178"/>
      <c r="J7" s="178"/>
      <c r="L7" s="45"/>
    </row>
    <row r="8" spans="1:7" s="276" customFormat="1" ht="31.5">
      <c r="A8" s="275" t="s">
        <v>30</v>
      </c>
      <c r="B8" s="275"/>
      <c r="C8" s="275"/>
      <c r="D8" s="275"/>
      <c r="E8" s="275"/>
      <c r="F8" s="275"/>
      <c r="G8" s="275"/>
    </row>
    <row r="9" spans="1:7" s="278" customFormat="1" ht="27" customHeight="1">
      <c r="A9" s="277" t="s">
        <v>264</v>
      </c>
      <c r="B9" s="277"/>
      <c r="C9" s="277"/>
      <c r="D9" s="277"/>
      <c r="E9" s="277"/>
      <c r="F9" s="277"/>
      <c r="G9" s="277"/>
    </row>
    <row r="10" spans="1:7" s="278" customFormat="1" ht="27" customHeight="1">
      <c r="A10" s="279" t="s">
        <v>298</v>
      </c>
      <c r="B10" s="279"/>
      <c r="C10" s="279"/>
      <c r="D10" s="279"/>
      <c r="E10" s="279"/>
      <c r="F10" s="279"/>
      <c r="G10" s="279"/>
    </row>
    <row r="11" spans="1:7" s="278" customFormat="1" ht="28.5" customHeight="1">
      <c r="A11" s="279"/>
      <c r="B11" s="279"/>
      <c r="C11" s="279"/>
      <c r="D11" s="279"/>
      <c r="E11" s="279"/>
      <c r="F11" s="279"/>
      <c r="G11" s="279"/>
    </row>
    <row r="12" spans="1:7" s="278" customFormat="1" ht="28.5" customHeight="1">
      <c r="A12" s="279"/>
      <c r="B12" s="279"/>
      <c r="C12" s="279"/>
      <c r="D12" s="279"/>
      <c r="E12" s="279"/>
      <c r="F12" s="279"/>
      <c r="G12" s="279"/>
    </row>
    <row r="13" spans="1:12" s="276" customFormat="1" ht="31.5">
      <c r="A13" s="280"/>
      <c r="B13" s="280"/>
      <c r="C13" s="275" t="s">
        <v>127</v>
      </c>
      <c r="D13" s="281"/>
      <c r="E13" s="281"/>
      <c r="F13" s="281"/>
      <c r="G13" s="281"/>
      <c r="H13" s="282"/>
      <c r="I13" s="282"/>
      <c r="J13" s="282"/>
      <c r="K13" s="282"/>
      <c r="L13" s="282"/>
    </row>
    <row r="14" spans="1:12" s="285" customFormat="1" ht="27" customHeight="1">
      <c r="A14" s="258" t="s">
        <v>265</v>
      </c>
      <c r="B14" s="258"/>
      <c r="C14" s="283"/>
      <c r="D14" s="284"/>
      <c r="E14" s="284"/>
      <c r="F14" s="259"/>
      <c r="G14" s="284"/>
      <c r="H14" s="259"/>
      <c r="I14" s="258"/>
      <c r="J14" s="284"/>
      <c r="K14" s="284"/>
      <c r="L14" s="274"/>
    </row>
    <row r="15" spans="1:11" s="285" customFormat="1" ht="27" customHeight="1">
      <c r="A15" s="258" t="s">
        <v>299</v>
      </c>
      <c r="B15" s="258"/>
      <c r="C15" s="286"/>
      <c r="D15" s="259"/>
      <c r="E15" s="259"/>
      <c r="F15" s="259"/>
      <c r="G15" s="259"/>
      <c r="H15" s="274"/>
      <c r="I15" s="274"/>
      <c r="J15" s="274"/>
      <c r="K15" s="274"/>
    </row>
    <row r="16" spans="1:11" s="285" customFormat="1" ht="22.5" customHeight="1">
      <c r="A16" s="258"/>
      <c r="B16" s="258"/>
      <c r="C16" s="286"/>
      <c r="D16" s="259"/>
      <c r="E16" s="259"/>
      <c r="F16" s="259"/>
      <c r="G16" s="259"/>
      <c r="H16" s="274"/>
      <c r="I16" s="274"/>
      <c r="J16" s="274"/>
      <c r="K16" s="274"/>
    </row>
    <row r="17" spans="1:11" s="285" customFormat="1" ht="22.5" customHeight="1">
      <c r="A17" s="258"/>
      <c r="B17" s="258"/>
      <c r="C17" s="286"/>
      <c r="D17" s="259"/>
      <c r="E17" s="259"/>
      <c r="F17" s="259"/>
      <c r="G17" s="259"/>
      <c r="H17" s="274"/>
      <c r="I17" s="274"/>
      <c r="J17" s="274"/>
      <c r="K17" s="274"/>
    </row>
    <row r="18" spans="1:11" ht="26.25" customHeight="1">
      <c r="A18" s="111"/>
      <c r="B18" s="111"/>
      <c r="C18" s="260"/>
      <c r="D18" s="260"/>
      <c r="E18" s="260"/>
      <c r="F18" s="260"/>
      <c r="G18" s="260"/>
      <c r="H18" s="127"/>
      <c r="I18" s="127"/>
      <c r="J18" s="127"/>
      <c r="K18" s="127"/>
    </row>
    <row r="19" spans="1:10" ht="21.75" customHeight="1">
      <c r="A19" s="178"/>
      <c r="B19" s="264"/>
      <c r="C19" s="264"/>
      <c r="D19" s="178"/>
      <c r="E19" s="259"/>
      <c r="F19" s="178"/>
      <c r="G19" s="178"/>
      <c r="H19" s="178"/>
      <c r="I19" s="178"/>
      <c r="J19" s="178"/>
    </row>
    <row r="20" spans="1:10" ht="15">
      <c r="A20" s="178"/>
      <c r="B20" s="178"/>
      <c r="C20" s="178"/>
      <c r="D20" s="178"/>
      <c r="E20" s="178"/>
      <c r="F20" s="178"/>
      <c r="G20" s="178"/>
      <c r="H20" s="178"/>
      <c r="I20" s="178"/>
      <c r="J20" s="178"/>
    </row>
    <row r="21" spans="1:10" ht="15">
      <c r="A21" s="178"/>
      <c r="B21" s="178"/>
      <c r="C21" s="178"/>
      <c r="D21" s="178"/>
      <c r="E21" s="178"/>
      <c r="F21" s="178"/>
      <c r="G21" s="178"/>
      <c r="H21" s="178"/>
      <c r="I21" s="178"/>
      <c r="J21" s="178"/>
    </row>
    <row r="22" spans="1:10" ht="15">
      <c r="A22" s="178"/>
      <c r="B22" s="178"/>
      <c r="C22" s="178"/>
      <c r="D22" s="178"/>
      <c r="E22" s="178"/>
      <c r="F22" s="178"/>
      <c r="G22" s="178"/>
      <c r="H22" s="178"/>
      <c r="I22" s="178"/>
      <c r="J22" s="178"/>
    </row>
    <row r="23" spans="1:10" ht="15">
      <c r="A23" s="178"/>
      <c r="B23" s="178"/>
      <c r="C23" s="178"/>
      <c r="D23" s="178"/>
      <c r="E23" s="178"/>
      <c r="F23" s="178"/>
      <c r="G23" s="178"/>
      <c r="H23" s="178"/>
      <c r="I23" s="178"/>
      <c r="J23" s="178"/>
    </row>
    <row r="24" spans="1:10" ht="15">
      <c r="A24" s="178"/>
      <c r="B24" s="178"/>
      <c r="C24" s="178"/>
      <c r="D24" s="178"/>
      <c r="E24" s="178"/>
      <c r="F24" s="178"/>
      <c r="G24" s="178"/>
      <c r="H24" s="178"/>
      <c r="I24" s="178"/>
      <c r="J24" s="178"/>
    </row>
    <row r="25" spans="1:10" ht="15">
      <c r="A25" s="178"/>
      <c r="B25" s="178"/>
      <c r="C25" s="178"/>
      <c r="D25" s="178"/>
      <c r="E25" s="178"/>
      <c r="F25" s="178"/>
      <c r="G25" s="178"/>
      <c r="H25" s="178"/>
      <c r="I25" s="178"/>
      <c r="J25" s="178"/>
    </row>
    <row r="26" spans="1:10" ht="15">
      <c r="A26" s="178"/>
      <c r="B26" s="178"/>
      <c r="C26" s="178"/>
      <c r="D26" s="178"/>
      <c r="E26" s="178"/>
      <c r="F26" s="178"/>
      <c r="G26" s="178"/>
      <c r="H26" s="178"/>
      <c r="I26" s="178"/>
      <c r="J26" s="178"/>
    </row>
    <row r="27" spans="1:10" ht="15">
      <c r="A27" s="178"/>
      <c r="B27" s="178"/>
      <c r="C27" s="178"/>
      <c r="D27" s="178"/>
      <c r="E27" s="178"/>
      <c r="F27" s="178"/>
      <c r="G27" s="178"/>
      <c r="H27" s="178"/>
      <c r="I27" s="178"/>
      <c r="J27" s="178"/>
    </row>
    <row r="28" spans="1:10" ht="15">
      <c r="A28" s="178"/>
      <c r="B28" s="178"/>
      <c r="C28" s="178"/>
      <c r="D28" s="178"/>
      <c r="E28" s="178"/>
      <c r="F28" s="178"/>
      <c r="G28" s="178"/>
      <c r="H28" s="178"/>
      <c r="I28" s="178"/>
      <c r="J28" s="178"/>
    </row>
    <row r="29" spans="1:10" ht="15">
      <c r="A29" s="178"/>
      <c r="B29" s="178"/>
      <c r="C29" s="178"/>
      <c r="D29" s="178"/>
      <c r="E29" s="178"/>
      <c r="F29" s="178"/>
      <c r="G29" s="178"/>
      <c r="H29" s="178"/>
      <c r="I29" s="178"/>
      <c r="J29" s="178"/>
    </row>
    <row r="30" spans="1:10" ht="15">
      <c r="A30" s="178"/>
      <c r="B30" s="178"/>
      <c r="C30" s="178"/>
      <c r="D30" s="178"/>
      <c r="E30" s="178"/>
      <c r="F30" s="178"/>
      <c r="G30" s="178"/>
      <c r="H30" s="178"/>
      <c r="I30" s="178"/>
      <c r="J30" s="178"/>
    </row>
    <row r="31" spans="1:10" ht="15">
      <c r="A31" s="178"/>
      <c r="B31" s="178"/>
      <c r="C31" s="178"/>
      <c r="D31" s="178"/>
      <c r="E31" s="178"/>
      <c r="F31" s="178"/>
      <c r="G31" s="178"/>
      <c r="H31" s="178"/>
      <c r="I31" s="178"/>
      <c r="J31" s="178"/>
    </row>
    <row r="32" spans="1:10" ht="15">
      <c r="A32" s="265"/>
      <c r="B32" s="182"/>
      <c r="C32" s="182"/>
      <c r="D32" s="178"/>
      <c r="E32" s="178"/>
      <c r="F32" s="178"/>
      <c r="G32" s="178"/>
      <c r="H32" s="178"/>
      <c r="I32" s="178"/>
      <c r="J32" s="178"/>
    </row>
    <row r="33" spans="1:10" ht="15">
      <c r="A33" s="265"/>
      <c r="B33" s="182"/>
      <c r="C33" s="182"/>
      <c r="D33" s="178"/>
      <c r="E33" s="178"/>
      <c r="F33" s="178"/>
      <c r="G33" s="178"/>
      <c r="H33" s="178"/>
      <c r="I33" s="178"/>
      <c r="J33" s="178"/>
    </row>
    <row r="34" spans="1:10" ht="15">
      <c r="A34" s="178"/>
      <c r="B34" s="178"/>
      <c r="C34" s="178"/>
      <c r="D34" s="178"/>
      <c r="E34" s="178"/>
      <c r="F34" s="178"/>
      <c r="G34" s="178"/>
      <c r="H34" s="178"/>
      <c r="I34" s="178"/>
      <c r="J34" s="178"/>
    </row>
    <row r="35" spans="1:10" ht="15">
      <c r="A35" s="178"/>
      <c r="B35" s="265"/>
      <c r="C35" s="178"/>
      <c r="D35" s="178"/>
      <c r="E35" s="178"/>
      <c r="F35" s="178"/>
      <c r="G35" s="178"/>
      <c r="H35" s="178"/>
      <c r="I35" s="178"/>
      <c r="J35" s="178"/>
    </row>
    <row r="36" spans="1:10" ht="15">
      <c r="A36" s="178"/>
      <c r="B36" s="265"/>
      <c r="C36" s="178"/>
      <c r="D36" s="178"/>
      <c r="E36" s="178"/>
      <c r="F36" s="178"/>
      <c r="G36" s="178"/>
      <c r="H36" s="178"/>
      <c r="I36" s="178"/>
      <c r="J36" s="178"/>
    </row>
    <row r="37" spans="1:10" ht="15">
      <c r="A37" s="178"/>
      <c r="B37" s="178"/>
      <c r="C37" s="178"/>
      <c r="D37" s="178"/>
      <c r="E37" s="178"/>
      <c r="F37" s="178"/>
      <c r="G37" s="178"/>
      <c r="H37" s="178"/>
      <c r="I37" s="178"/>
      <c r="J37" s="178"/>
    </row>
    <row r="38" spans="1:10" ht="15">
      <c r="A38" s="178"/>
      <c r="B38" s="178"/>
      <c r="C38" s="178"/>
      <c r="D38" s="178"/>
      <c r="E38" s="178"/>
      <c r="F38" s="178"/>
      <c r="G38" s="178"/>
      <c r="H38" s="178"/>
      <c r="I38" s="178"/>
      <c r="J38" s="178"/>
    </row>
    <row r="39" spans="1:10" ht="15">
      <c r="A39" s="178"/>
      <c r="B39" s="178"/>
      <c r="C39" s="178"/>
      <c r="D39" s="178"/>
      <c r="E39" s="178"/>
      <c r="F39" s="178"/>
      <c r="G39" s="178"/>
      <c r="H39" s="178"/>
      <c r="I39" s="178"/>
      <c r="J39" s="178"/>
    </row>
    <row r="40" spans="1:10" ht="15">
      <c r="A40" s="178"/>
      <c r="B40" s="178"/>
      <c r="C40" s="178"/>
      <c r="D40" s="178"/>
      <c r="E40" s="178"/>
      <c r="F40" s="178"/>
      <c r="G40" s="178"/>
      <c r="H40" s="178"/>
      <c r="I40" s="178"/>
      <c r="J40" s="178"/>
    </row>
    <row r="41" spans="1:10" ht="15">
      <c r="A41" s="178"/>
      <c r="B41" s="178"/>
      <c r="C41" s="178"/>
      <c r="D41" s="178"/>
      <c r="E41" s="178"/>
      <c r="F41" s="178"/>
      <c r="G41" s="178"/>
      <c r="H41" s="178"/>
      <c r="I41" s="178"/>
      <c r="J41" s="178"/>
    </row>
    <row r="42" spans="1:10" ht="15">
      <c r="A42" s="178"/>
      <c r="B42" s="178"/>
      <c r="C42" s="178"/>
      <c r="D42" s="178"/>
      <c r="E42" s="178"/>
      <c r="F42" s="178"/>
      <c r="G42" s="178"/>
      <c r="H42" s="178"/>
      <c r="I42" s="178"/>
      <c r="J42" s="178"/>
    </row>
    <row r="43" spans="1:10" ht="15">
      <c r="A43" s="178"/>
      <c r="B43" s="178"/>
      <c r="C43" s="178"/>
      <c r="D43" s="178"/>
      <c r="E43" s="178"/>
      <c r="F43" s="178"/>
      <c r="G43" s="178"/>
      <c r="H43" s="178"/>
      <c r="I43" s="178"/>
      <c r="J43" s="178"/>
    </row>
    <row r="44" spans="1:10" ht="15">
      <c r="A44" s="178"/>
      <c r="B44" s="178"/>
      <c r="C44" s="178"/>
      <c r="D44" s="178"/>
      <c r="E44" s="178"/>
      <c r="F44" s="178"/>
      <c r="G44" s="178"/>
      <c r="H44" s="178"/>
      <c r="I44" s="178"/>
      <c r="J44" s="178"/>
    </row>
    <row r="45" spans="1:10" ht="15">
      <c r="A45" s="178"/>
      <c r="B45" s="178"/>
      <c r="C45" s="178"/>
      <c r="D45" s="178"/>
      <c r="E45" s="178"/>
      <c r="F45" s="178"/>
      <c r="G45" s="178"/>
      <c r="H45" s="178"/>
      <c r="I45" s="178"/>
      <c r="J45" s="178"/>
    </row>
    <row r="46" spans="1:10" ht="15">
      <c r="A46" s="178"/>
      <c r="B46" s="178"/>
      <c r="C46" s="178"/>
      <c r="D46" s="178"/>
      <c r="E46" s="178"/>
      <c r="F46" s="178"/>
      <c r="G46" s="178"/>
      <c r="H46" s="178"/>
      <c r="I46" s="178"/>
      <c r="J46" s="178"/>
    </row>
    <row r="47" spans="1:10" ht="15">
      <c r="A47" s="178"/>
      <c r="B47" s="178"/>
      <c r="C47" s="178"/>
      <c r="D47" s="178"/>
      <c r="E47" s="178"/>
      <c r="F47" s="178"/>
      <c r="G47" s="178"/>
      <c r="H47" s="178"/>
      <c r="I47" s="178"/>
      <c r="J47" s="178"/>
    </row>
    <row r="48" spans="1:10" ht="15">
      <c r="A48" s="178"/>
      <c r="B48" s="178"/>
      <c r="C48" s="178"/>
      <c r="D48" s="178"/>
      <c r="E48" s="178"/>
      <c r="F48" s="178"/>
      <c r="G48" s="178"/>
      <c r="H48" s="178"/>
      <c r="I48" s="178"/>
      <c r="J48" s="178"/>
    </row>
    <row r="49" s="178" customFormat="1" ht="15"/>
    <row r="50" s="178" customFormat="1" ht="15"/>
    <row r="51" s="178" customFormat="1" ht="15"/>
    <row r="52" s="178" customFormat="1" ht="15"/>
    <row r="53" s="178" customFormat="1" ht="15"/>
    <row r="54" s="178" customFormat="1" ht="15"/>
    <row r="55" s="178" customFormat="1" ht="15"/>
    <row r="56" s="178" customFormat="1" ht="15"/>
    <row r="57" s="178" customFormat="1" ht="15"/>
    <row r="58" s="178" customFormat="1" ht="15"/>
    <row r="59" s="178" customFormat="1" ht="15"/>
    <row r="60" s="178" customFormat="1" ht="15"/>
    <row r="61" s="178" customFormat="1" ht="15"/>
    <row r="62" s="178" customFormat="1" ht="15"/>
    <row r="63" s="178" customFormat="1" ht="15"/>
    <row r="64" s="178" customFormat="1" ht="15"/>
    <row r="65" s="178" customFormat="1" ht="15"/>
    <row r="66" s="178" customFormat="1" ht="15"/>
    <row r="67" s="178" customFormat="1" ht="15"/>
    <row r="68" s="178" customFormat="1" ht="15"/>
    <row r="69" s="178" customFormat="1" ht="15"/>
    <row r="70" s="178" customFormat="1" ht="15"/>
    <row r="71" s="178" customFormat="1" ht="15"/>
    <row r="72" s="178" customFormat="1" ht="15"/>
    <row r="73" s="178" customFormat="1" ht="15"/>
    <row r="74" s="178" customFormat="1" ht="15"/>
    <row r="75" s="178" customFormat="1" ht="15"/>
    <row r="76" s="178" customFormat="1" ht="15"/>
    <row r="77" s="178" customFormat="1" ht="15"/>
    <row r="78" s="178" customFormat="1" ht="15"/>
    <row r="79" s="178" customFormat="1" ht="15"/>
    <row r="80" s="178" customFormat="1" ht="15"/>
    <row r="81" s="178" customFormat="1" ht="15"/>
    <row r="82" s="178" customFormat="1" ht="15"/>
    <row r="83" s="178" customFormat="1" ht="15"/>
    <row r="84" s="178" customFormat="1" ht="15"/>
    <row r="85" s="178" customFormat="1" ht="15"/>
    <row r="86" s="178" customFormat="1" ht="15"/>
    <row r="87" s="178" customFormat="1" ht="15"/>
    <row r="88" s="178" customFormat="1" ht="15"/>
    <row r="89" s="178" customFormat="1" ht="15"/>
    <row r="90" s="178" customFormat="1" ht="15"/>
    <row r="91" s="178" customFormat="1" ht="15"/>
    <row r="92" s="178" customFormat="1" ht="15"/>
    <row r="93" s="178" customFormat="1" ht="15"/>
    <row r="94" s="178" customFormat="1" ht="15"/>
    <row r="95" s="178" customFormat="1" ht="15"/>
    <row r="96" s="178" customFormat="1" ht="15"/>
    <row r="97" s="178" customFormat="1" ht="15"/>
    <row r="98" s="178" customFormat="1" ht="15"/>
    <row r="99" s="178" customFormat="1" ht="15"/>
    <row r="100" s="178" customFormat="1" ht="15"/>
    <row r="101" s="178" customFormat="1" ht="15"/>
    <row r="102" s="178" customFormat="1" ht="15"/>
    <row r="103" s="178" customFormat="1" ht="15"/>
    <row r="104" s="178" customFormat="1" ht="15"/>
    <row r="105" s="178" customFormat="1" ht="15"/>
    <row r="106" s="178" customFormat="1" ht="15"/>
    <row r="107" s="178" customFormat="1" ht="15"/>
    <row r="108" s="178" customFormat="1" ht="15"/>
    <row r="109" s="178" customFormat="1" ht="15"/>
    <row r="110" s="178" customFormat="1" ht="15"/>
    <row r="111" s="178" customFormat="1" ht="15"/>
    <row r="112" s="178" customFormat="1" ht="15"/>
    <row r="113" s="178" customFormat="1" ht="15"/>
    <row r="114" s="178" customFormat="1" ht="15"/>
    <row r="115" s="178" customFormat="1" ht="15"/>
    <row r="116" s="178" customFormat="1" ht="15"/>
    <row r="117" s="178" customFormat="1" ht="15"/>
    <row r="118" s="178" customFormat="1" ht="15"/>
    <row r="119" s="178" customFormat="1" ht="15"/>
    <row r="120" s="178" customFormat="1" ht="15"/>
    <row r="121" s="178" customFormat="1" ht="15"/>
    <row r="122" s="178" customFormat="1" ht="15"/>
    <row r="123" s="178" customFormat="1" ht="15"/>
    <row r="124" s="178" customFormat="1" ht="15"/>
    <row r="125" s="178" customFormat="1" ht="15"/>
    <row r="126" s="178" customFormat="1" ht="15"/>
    <row r="127" s="178" customFormat="1" ht="15"/>
    <row r="128" s="178" customFormat="1" ht="15"/>
    <row r="129" s="178" customFormat="1" ht="15"/>
    <row r="130" s="178" customFormat="1" ht="15"/>
    <row r="131" s="178" customFormat="1" ht="15"/>
    <row r="132" s="178" customFormat="1" ht="15"/>
    <row r="133" s="178" customFormat="1" ht="15"/>
    <row r="134" s="178" customFormat="1" ht="15"/>
    <row r="135" s="178" customFormat="1" ht="15"/>
    <row r="136" s="178" customFormat="1" ht="15"/>
    <row r="137" s="178" customFormat="1" ht="15"/>
    <row r="138" s="178" customFormat="1" ht="15"/>
    <row r="139" s="178" customFormat="1" ht="15"/>
    <row r="140" s="178" customFormat="1" ht="15"/>
    <row r="141" s="178" customFormat="1" ht="15"/>
    <row r="142" s="178" customFormat="1" ht="15"/>
    <row r="143" s="178" customFormat="1" ht="15"/>
    <row r="144" s="178" customFormat="1" ht="15"/>
    <row r="145" s="178" customFormat="1" ht="15"/>
    <row r="146" s="178" customFormat="1" ht="15"/>
    <row r="147" s="178" customFormat="1" ht="15"/>
    <row r="148" s="178" customFormat="1" ht="15"/>
    <row r="149" s="178" customFormat="1" ht="15"/>
    <row r="150" s="178" customFormat="1" ht="15"/>
    <row r="151" s="178" customFormat="1" ht="15"/>
    <row r="152" s="178" customFormat="1" ht="15"/>
    <row r="153" s="178" customFormat="1" ht="15"/>
    <row r="154" s="178" customFormat="1" ht="15"/>
    <row r="155" s="178" customFormat="1" ht="15"/>
    <row r="156" s="178" customFormat="1" ht="15"/>
    <row r="157" s="178" customFormat="1" ht="15"/>
    <row r="158" s="178" customFormat="1" ht="15"/>
    <row r="159" s="178" customFormat="1" ht="15"/>
    <row r="160" s="178" customFormat="1" ht="15"/>
    <row r="161" s="178" customFormat="1" ht="15"/>
    <row r="162" s="178" customFormat="1" ht="15"/>
    <row r="163" s="178" customFormat="1" ht="15"/>
    <row r="164" s="178" customFormat="1" ht="15"/>
    <row r="165" s="178" customFormat="1" ht="15"/>
    <row r="166" s="178" customFormat="1" ht="15"/>
    <row r="167" s="178" customFormat="1" ht="15"/>
    <row r="168" s="178" customFormat="1" ht="15"/>
    <row r="169" s="178" customFormat="1" ht="15"/>
    <row r="170" s="178" customFormat="1" ht="15"/>
    <row r="171" s="178" customFormat="1" ht="15"/>
    <row r="172" s="178" customFormat="1" ht="15"/>
    <row r="173" s="178" customFormat="1" ht="15"/>
    <row r="174" s="178" customFormat="1" ht="15"/>
    <row r="175" s="178" customFormat="1" ht="15"/>
    <row r="176" s="178" customFormat="1" ht="15"/>
    <row r="177" s="178" customFormat="1" ht="15"/>
    <row r="178" s="178" customFormat="1" ht="15"/>
    <row r="179" s="178" customFormat="1" ht="15"/>
    <row r="180" s="178" customFormat="1" ht="15"/>
    <row r="181" s="178" customFormat="1" ht="15"/>
    <row r="182" s="178" customFormat="1" ht="15"/>
    <row r="183" s="178" customFormat="1" ht="15"/>
    <row r="184" s="178" customFormat="1" ht="15"/>
    <row r="185" s="178" customFormat="1" ht="15"/>
    <row r="186" s="178" customFormat="1" ht="15"/>
    <row r="187" s="178" customFormat="1" ht="15"/>
    <row r="188" s="178" customFormat="1" ht="15"/>
    <row r="189" s="178" customFormat="1" ht="15"/>
    <row r="190" s="178" customFormat="1" ht="15"/>
    <row r="191" s="178" customFormat="1" ht="15"/>
    <row r="192" s="178" customFormat="1" ht="15"/>
    <row r="193" s="178" customFormat="1" ht="15"/>
    <row r="194" s="178" customFormat="1" ht="15"/>
    <row r="195" s="178" customFormat="1" ht="15"/>
    <row r="196" s="178" customFormat="1" ht="15"/>
    <row r="197" s="178" customFormat="1" ht="15"/>
    <row r="198" s="178" customFormat="1" ht="15"/>
    <row r="199" s="178" customFormat="1" ht="15"/>
    <row r="200" s="178" customFormat="1" ht="15"/>
    <row r="201" s="178" customFormat="1" ht="15"/>
    <row r="202" s="178" customFormat="1" ht="15"/>
    <row r="203" s="178" customFormat="1" ht="15"/>
    <row r="204" s="178" customFormat="1" ht="15"/>
    <row r="205" s="178" customFormat="1" ht="15"/>
    <row r="206" s="178" customFormat="1" ht="15"/>
    <row r="207" s="178" customFormat="1" ht="15"/>
    <row r="208" s="178" customFormat="1" ht="15"/>
    <row r="209" s="178" customFormat="1" ht="15"/>
    <row r="210" s="178" customFormat="1" ht="15"/>
    <row r="211" s="178" customFormat="1" ht="15"/>
    <row r="212" s="178" customFormat="1" ht="15"/>
    <row r="213" s="178" customFormat="1" ht="15"/>
    <row r="214" s="178" customFormat="1" ht="15"/>
    <row r="215" s="178" customFormat="1" ht="15"/>
    <row r="216" s="178" customFormat="1" ht="15"/>
    <row r="217" s="178" customFormat="1" ht="15"/>
    <row r="218" s="178" customFormat="1" ht="15"/>
    <row r="219" s="178" customFormat="1" ht="15"/>
    <row r="220" s="178" customFormat="1" ht="15"/>
    <row r="221" s="178" customFormat="1" ht="15"/>
    <row r="222" s="178" customFormat="1" ht="15"/>
    <row r="223" s="178" customFormat="1" ht="15"/>
    <row r="224" s="178" customFormat="1" ht="15"/>
    <row r="225" s="178" customFormat="1" ht="15"/>
    <row r="226" s="178" customFormat="1" ht="15"/>
    <row r="227" s="178" customFormat="1" ht="15"/>
    <row r="228" s="178" customFormat="1" ht="15"/>
    <row r="229" s="178" customFormat="1" ht="15"/>
    <row r="230" s="178" customFormat="1" ht="15"/>
    <row r="231" s="178" customFormat="1" ht="15"/>
    <row r="232" s="178" customFormat="1" ht="15"/>
    <row r="233" s="178" customFormat="1" ht="15"/>
    <row r="234" s="178" customFormat="1" ht="15"/>
    <row r="235" s="178" customFormat="1" ht="15"/>
    <row r="236" s="178" customFormat="1" ht="15"/>
    <row r="237" s="178" customFormat="1" ht="15"/>
    <row r="238" s="178" customFormat="1" ht="15"/>
    <row r="239" s="178" customFormat="1" ht="15"/>
    <row r="240" s="178" customFormat="1" ht="15"/>
    <row r="241" s="178" customFormat="1" ht="15"/>
    <row r="242" s="178" customFormat="1" ht="15"/>
    <row r="243" s="178" customFormat="1" ht="15"/>
    <row r="244" s="178" customFormat="1" ht="15"/>
    <row r="245" s="178" customFormat="1" ht="15"/>
    <row r="246" s="178" customFormat="1" ht="15"/>
    <row r="247" s="178" customFormat="1" ht="15"/>
    <row r="248" s="178" customFormat="1" ht="15"/>
    <row r="249" s="178" customFormat="1" ht="15"/>
    <row r="250" s="178" customFormat="1" ht="15"/>
    <row r="251" s="178" customFormat="1" ht="15"/>
    <row r="252" s="178" customFormat="1" ht="15"/>
    <row r="253" s="178" customFormat="1" ht="15"/>
    <row r="254" s="178" customFormat="1" ht="15"/>
    <row r="255" s="178" customFormat="1" ht="15"/>
    <row r="256" s="178" customFormat="1" ht="15"/>
    <row r="257" s="178" customFormat="1" ht="15"/>
    <row r="258" s="178" customFormat="1" ht="15"/>
    <row r="259" s="178" customFormat="1" ht="15"/>
    <row r="260" s="178" customFormat="1" ht="15"/>
    <row r="261" s="178" customFormat="1" ht="15"/>
    <row r="262" s="178" customFormat="1" ht="15"/>
    <row r="263" s="178" customFormat="1" ht="15"/>
    <row r="264" s="178" customFormat="1" ht="15"/>
    <row r="265" s="178" customFormat="1" ht="15"/>
    <row r="266" s="178" customFormat="1" ht="15"/>
    <row r="267" s="178" customFormat="1" ht="15"/>
    <row r="268" s="178" customFormat="1" ht="15"/>
    <row r="269" s="178" customFormat="1" ht="15"/>
    <row r="270" s="178" customFormat="1" ht="15"/>
    <row r="271" s="178" customFormat="1" ht="15"/>
    <row r="272" s="178" customFormat="1" ht="15"/>
    <row r="273" s="178" customFormat="1" ht="15"/>
    <row r="274" s="178" customFormat="1" ht="15"/>
    <row r="275" s="178" customFormat="1" ht="15"/>
    <row r="276" s="178" customFormat="1" ht="15"/>
    <row r="277" s="178" customFormat="1" ht="15"/>
    <row r="278" s="178" customFormat="1" ht="15"/>
    <row r="279" s="178" customFormat="1" ht="15"/>
    <row r="280" s="178" customFormat="1" ht="15"/>
    <row r="281" s="178" customFormat="1" ht="15"/>
    <row r="282" s="178" customFormat="1" ht="15"/>
    <row r="283" s="178" customFormat="1" ht="15"/>
    <row r="284" s="178" customFormat="1" ht="15"/>
    <row r="285" s="178" customFormat="1" ht="15"/>
    <row r="286" s="178" customFormat="1" ht="15"/>
    <row r="287" s="178" customFormat="1" ht="15"/>
    <row r="288" s="178" customFormat="1" ht="15"/>
    <row r="289" s="178" customFormat="1" ht="15"/>
    <row r="290" s="178" customFormat="1" ht="15"/>
    <row r="291" s="178" customFormat="1" ht="15"/>
    <row r="292" s="178" customFormat="1" ht="15"/>
    <row r="293" s="178" customFormat="1" ht="15"/>
    <row r="294" s="178" customFormat="1" ht="15"/>
    <row r="295" s="178" customFormat="1" ht="15"/>
    <row r="296" s="178" customFormat="1" ht="15"/>
    <row r="297" s="178" customFormat="1" ht="15"/>
    <row r="298" s="178" customFormat="1" ht="15"/>
    <row r="299" s="178" customFormat="1" ht="15"/>
    <row r="300" s="178" customFormat="1" ht="15"/>
    <row r="301" s="178" customFormat="1" ht="15"/>
    <row r="302" s="178" customFormat="1" ht="15"/>
    <row r="303" s="178" customFormat="1" ht="15"/>
    <row r="304" s="178" customFormat="1" ht="15"/>
    <row r="305" s="178" customFormat="1" ht="15"/>
    <row r="306" s="178" customFormat="1" ht="15"/>
    <row r="307" s="178" customFormat="1" ht="15"/>
    <row r="308" s="178" customFormat="1" ht="15"/>
    <row r="309" s="178" customFormat="1" ht="15"/>
    <row r="310" s="178" customFormat="1" ht="15"/>
    <row r="311" s="178" customFormat="1" ht="15"/>
    <row r="312" s="178" customFormat="1" ht="15"/>
    <row r="313" s="178" customFormat="1" ht="15"/>
    <row r="314" s="178" customFormat="1" ht="15"/>
    <row r="315" s="178" customFormat="1" ht="15"/>
    <row r="316" s="178" customFormat="1" ht="15"/>
    <row r="317" s="178" customFormat="1" ht="15"/>
    <row r="318" s="178" customFormat="1" ht="15"/>
    <row r="319" s="178" customFormat="1" ht="15"/>
    <row r="320" s="178" customFormat="1" ht="15"/>
    <row r="321" s="178" customFormat="1" ht="15"/>
    <row r="322" s="178" customFormat="1" ht="15"/>
    <row r="323" s="178" customFormat="1" ht="15"/>
    <row r="324" s="178" customFormat="1" ht="15"/>
    <row r="325" s="178" customFormat="1" ht="15"/>
    <row r="326" s="178" customFormat="1" ht="15"/>
    <row r="327" s="178" customFormat="1" ht="15"/>
    <row r="328" s="178" customFormat="1" ht="15"/>
    <row r="329" s="178" customFormat="1" ht="15"/>
    <row r="330" s="178" customFormat="1" ht="15"/>
    <row r="331" s="178" customFormat="1" ht="15"/>
    <row r="332" s="178" customFormat="1" ht="15"/>
    <row r="333" s="178" customFormat="1" ht="15"/>
    <row r="334" s="178" customFormat="1" ht="15"/>
    <row r="335" s="178" customFormat="1" ht="15"/>
    <row r="336" s="178" customFormat="1" ht="15"/>
    <row r="337" s="178" customFormat="1" ht="15"/>
    <row r="338" s="178" customFormat="1" ht="15"/>
    <row r="339" s="178" customFormat="1" ht="15"/>
    <row r="340" s="178" customFormat="1" ht="15"/>
    <row r="341" s="178" customFormat="1" ht="15"/>
    <row r="342" s="178" customFormat="1" ht="15"/>
    <row r="343" s="178" customFormat="1" ht="15"/>
    <row r="344" s="178" customFormat="1" ht="15"/>
    <row r="345" s="178" customFormat="1" ht="15"/>
  </sheetData>
  <sheetProtection/>
  <mergeCells count="3">
    <mergeCell ref="A2:C2"/>
    <mergeCell ref="D1:K1"/>
    <mergeCell ref="D2:K2"/>
  </mergeCells>
  <printOptions/>
  <pageMargins left="0.7" right="0.7" top="0.75" bottom="0.75" header="0.3" footer="0.3"/>
  <pageSetup horizontalDpi="600" verticalDpi="600" orientation="portrait" scale="87" r:id="rId2"/>
  <rowBreaks count="1" manualBreakCount="1">
    <brk id="299" max="12" man="1"/>
  </rowBreaks>
  <colBreaks count="1" manualBreakCount="1">
    <brk id="11" max="24" man="1"/>
  </colBreaks>
  <drawing r:id="rId1"/>
</worksheet>
</file>

<file path=xl/worksheets/sheet10.xml><?xml version="1.0" encoding="utf-8"?>
<worksheet xmlns="http://schemas.openxmlformats.org/spreadsheetml/2006/main" xmlns:r="http://schemas.openxmlformats.org/officeDocument/2006/relationships">
  <dimension ref="A1:AM28"/>
  <sheetViews>
    <sheetView workbookViewId="0" topLeftCell="A1">
      <selection activeCell="I9" sqref="I9:N23"/>
    </sheetView>
  </sheetViews>
  <sheetFormatPr defaultColWidth="11.421875" defaultRowHeight="15"/>
  <cols>
    <col min="1" max="1" width="3.7109375" style="26" customWidth="1"/>
    <col min="2" max="2" width="34.421875" style="26" customWidth="1"/>
    <col min="3" max="3" width="10.421875" style="26" customWidth="1"/>
    <col min="4" max="4" width="11.140625" style="26" customWidth="1"/>
    <col min="5" max="5" width="10.421875" style="26" customWidth="1"/>
    <col min="6" max="6" width="10.8515625" style="26" customWidth="1"/>
    <col min="7" max="7" width="10.7109375" style="26" customWidth="1"/>
    <col min="8" max="8" width="8.8515625" style="26" customWidth="1"/>
    <col min="9" max="9" width="10.140625" style="26" customWidth="1"/>
    <col min="10" max="10" width="9.421875" style="26" customWidth="1"/>
    <col min="11" max="11" width="9.7109375" style="26" customWidth="1"/>
    <col min="12" max="13" width="11.140625" style="26" customWidth="1"/>
    <col min="14" max="14" width="12.00390625" style="26" customWidth="1"/>
    <col min="15" max="16" width="11.421875" style="26" customWidth="1"/>
    <col min="17" max="17" width="12.421875" style="26" customWidth="1"/>
    <col min="18" max="16384" width="11.421875" style="26" customWidth="1"/>
  </cols>
  <sheetData>
    <row r="1" ht="21.75" thickBot="1">
      <c r="E1" s="32"/>
    </row>
    <row r="2" spans="1:17" ht="15" customHeight="1" thickBot="1">
      <c r="A2" s="396" t="s">
        <v>112</v>
      </c>
      <c r="B2" s="396"/>
      <c r="C2" s="396"/>
      <c r="D2" s="396"/>
      <c r="E2" s="396"/>
      <c r="F2" s="396"/>
      <c r="G2" s="396"/>
      <c r="H2" s="396"/>
      <c r="I2" s="396"/>
      <c r="J2" s="396"/>
      <c r="K2" s="396"/>
      <c r="L2" s="396"/>
      <c r="M2" s="396"/>
      <c r="N2" s="396"/>
      <c r="Q2" s="114"/>
    </row>
    <row r="3" spans="1:14" ht="15" customHeight="1">
      <c r="A3" s="399" t="s">
        <v>185</v>
      </c>
      <c r="B3" s="399"/>
      <c r="C3" s="399"/>
      <c r="D3" s="399"/>
      <c r="E3" s="399"/>
      <c r="F3" s="399"/>
      <c r="G3" s="399"/>
      <c r="H3" s="399"/>
      <c r="I3" s="399"/>
      <c r="J3" s="399"/>
      <c r="K3" s="399"/>
      <c r="L3" s="399"/>
      <c r="M3" s="399"/>
      <c r="N3" s="399"/>
    </row>
    <row r="4" spans="1:14" ht="15" customHeight="1">
      <c r="A4" s="105"/>
      <c r="B4" s="105"/>
      <c r="C4" s="105"/>
      <c r="D4" s="105"/>
      <c r="E4" s="105"/>
      <c r="F4" s="105"/>
      <c r="G4" s="105"/>
      <c r="H4" s="105"/>
      <c r="I4" s="105"/>
      <c r="J4" s="105"/>
      <c r="K4" s="105"/>
      <c r="L4" s="105"/>
      <c r="M4" s="105"/>
      <c r="N4" s="105"/>
    </row>
    <row r="5" spans="8:14" ht="12" thickBot="1">
      <c r="H5" s="42"/>
      <c r="J5" s="42"/>
      <c r="K5" s="42"/>
      <c r="L5" s="42"/>
      <c r="M5" s="42"/>
      <c r="N5" s="42" t="s">
        <v>90</v>
      </c>
    </row>
    <row r="6" spans="1:14" ht="24.75" customHeight="1" thickBot="1">
      <c r="A6" s="390" t="s">
        <v>212</v>
      </c>
      <c r="B6" s="391"/>
      <c r="C6" s="400" t="s">
        <v>214</v>
      </c>
      <c r="D6" s="401"/>
      <c r="E6" s="401"/>
      <c r="F6" s="401"/>
      <c r="G6" s="401"/>
      <c r="H6" s="401"/>
      <c r="I6" s="401"/>
      <c r="J6" s="401"/>
      <c r="K6" s="401"/>
      <c r="L6" s="401"/>
      <c r="M6" s="401"/>
      <c r="N6" s="401"/>
    </row>
    <row r="7" spans="1:14" ht="25.5" customHeight="1" thickBot="1">
      <c r="A7" s="392"/>
      <c r="B7" s="393"/>
      <c r="C7" s="288" t="s">
        <v>54</v>
      </c>
      <c r="D7" s="288" t="s">
        <v>0</v>
      </c>
      <c r="E7" s="288" t="s">
        <v>111</v>
      </c>
      <c r="F7" s="288" t="s">
        <v>51</v>
      </c>
      <c r="G7" s="288" t="s">
        <v>52</v>
      </c>
      <c r="H7" s="289" t="s">
        <v>34</v>
      </c>
      <c r="I7" s="288" t="s">
        <v>55</v>
      </c>
      <c r="J7" s="288" t="s">
        <v>53</v>
      </c>
      <c r="K7" s="288" t="s">
        <v>191</v>
      </c>
      <c r="L7" s="290" t="s">
        <v>106</v>
      </c>
      <c r="M7" s="290" t="s">
        <v>283</v>
      </c>
      <c r="N7" s="288" t="s">
        <v>101</v>
      </c>
    </row>
    <row r="8" spans="1:18" ht="18" customHeight="1" thickBot="1">
      <c r="A8" s="318" t="s">
        <v>305</v>
      </c>
      <c r="B8" s="43"/>
      <c r="C8" s="43"/>
      <c r="D8" s="43"/>
      <c r="E8" s="43"/>
      <c r="F8" s="43"/>
      <c r="G8" s="43"/>
      <c r="H8" s="43"/>
      <c r="I8" s="43"/>
      <c r="J8" s="73"/>
      <c r="K8" s="73"/>
      <c r="L8" s="73"/>
      <c r="M8" s="73"/>
      <c r="N8" s="73"/>
      <c r="R8" s="30"/>
    </row>
    <row r="9" spans="1:24" ht="25.5" customHeight="1">
      <c r="A9" s="141" t="s">
        <v>17</v>
      </c>
      <c r="B9" s="142" t="s">
        <v>153</v>
      </c>
      <c r="C9" s="143">
        <v>4290.7</v>
      </c>
      <c r="D9" s="143">
        <v>1866.3</v>
      </c>
      <c r="E9" s="143">
        <v>1012.8207374299999</v>
      </c>
      <c r="F9" s="143">
        <v>356.6782</v>
      </c>
      <c r="G9" s="143">
        <v>884.6528300000001</v>
      </c>
      <c r="H9" s="143">
        <v>0</v>
      </c>
      <c r="I9" s="143">
        <v>322.31285</v>
      </c>
      <c r="J9" s="144">
        <v>1299.4431200000001</v>
      </c>
      <c r="K9" s="144">
        <v>453</v>
      </c>
      <c r="L9" s="144">
        <v>628.9748199999999</v>
      </c>
      <c r="M9" s="144">
        <v>119.03960000000001</v>
      </c>
      <c r="N9" s="144">
        <v>11233.92215743</v>
      </c>
      <c r="O9" s="47"/>
      <c r="P9" s="47"/>
      <c r="Q9" s="47"/>
      <c r="R9" s="47"/>
      <c r="S9" s="66"/>
      <c r="T9" s="47"/>
      <c r="U9" s="115"/>
      <c r="V9" s="30"/>
      <c r="W9" s="30"/>
      <c r="X9" s="30"/>
    </row>
    <row r="10" spans="1:24" ht="16.5" customHeight="1">
      <c r="A10" s="71"/>
      <c r="B10" s="70" t="s">
        <v>157</v>
      </c>
      <c r="C10" s="201">
        <v>3886.5</v>
      </c>
      <c r="D10" s="201">
        <v>1684.3</v>
      </c>
      <c r="E10" s="202">
        <v>918.8207374299999</v>
      </c>
      <c r="F10" s="201">
        <v>356.6782</v>
      </c>
      <c r="G10" s="201">
        <v>778.6528300000001</v>
      </c>
      <c r="H10" s="202">
        <v>0</v>
      </c>
      <c r="I10" s="202">
        <v>322.31285</v>
      </c>
      <c r="J10" s="207">
        <v>1229.4431200000001</v>
      </c>
      <c r="K10" s="207">
        <v>156</v>
      </c>
      <c r="L10" s="207">
        <v>282.97482</v>
      </c>
      <c r="M10" s="207">
        <v>119.03960000000001</v>
      </c>
      <c r="N10" s="207">
        <v>9734.72215743</v>
      </c>
      <c r="O10" s="47"/>
      <c r="P10" s="47"/>
      <c r="Q10" s="47"/>
      <c r="R10" s="47"/>
      <c r="S10" s="66"/>
      <c r="T10" s="47"/>
      <c r="U10" s="115"/>
      <c r="V10" s="30"/>
      <c r="W10" s="30"/>
      <c r="X10" s="30"/>
    </row>
    <row r="11" spans="1:24" ht="16.5" customHeight="1">
      <c r="A11" s="72"/>
      <c r="B11" s="164" t="s">
        <v>62</v>
      </c>
      <c r="C11" s="201">
        <v>574.2</v>
      </c>
      <c r="D11" s="201">
        <v>182</v>
      </c>
      <c r="E11" s="202">
        <v>94</v>
      </c>
      <c r="F11" s="201">
        <v>0</v>
      </c>
      <c r="G11" s="201">
        <v>106</v>
      </c>
      <c r="H11" s="202">
        <v>0</v>
      </c>
      <c r="I11" s="202">
        <v>0</v>
      </c>
      <c r="J11" s="207">
        <v>70</v>
      </c>
      <c r="K11" s="207">
        <v>297</v>
      </c>
      <c r="L11" s="207">
        <v>346</v>
      </c>
      <c r="M11" s="207">
        <v>0</v>
      </c>
      <c r="N11" s="207">
        <v>1669.2</v>
      </c>
      <c r="O11" s="47"/>
      <c r="P11" s="47"/>
      <c r="Q11" s="47"/>
      <c r="R11" s="47"/>
      <c r="S11" s="66"/>
      <c r="T11" s="47"/>
      <c r="U11" s="115"/>
      <c r="V11" s="30"/>
      <c r="W11" s="30"/>
      <c r="X11" s="30"/>
    </row>
    <row r="12" spans="1:39" ht="25.5" customHeight="1">
      <c r="A12" s="71" t="s">
        <v>18</v>
      </c>
      <c r="B12" s="70" t="s">
        <v>184</v>
      </c>
      <c r="C12" s="76">
        <v>569.7</v>
      </c>
      <c r="D12" s="76">
        <v>142.8</v>
      </c>
      <c r="E12" s="77">
        <v>8.4693</v>
      </c>
      <c r="F12" s="76">
        <v>0</v>
      </c>
      <c r="G12" s="76">
        <v>233</v>
      </c>
      <c r="H12" s="77">
        <v>0</v>
      </c>
      <c r="I12" s="77">
        <v>1129.6861</v>
      </c>
      <c r="J12" s="78">
        <v>220.7</v>
      </c>
      <c r="K12" s="78">
        <v>2</v>
      </c>
      <c r="L12" s="78">
        <v>0</v>
      </c>
      <c r="M12" s="78">
        <v>17.5</v>
      </c>
      <c r="N12" s="78">
        <v>2323.8553999999995</v>
      </c>
      <c r="O12" s="47"/>
      <c r="P12" s="47"/>
      <c r="Q12" s="47"/>
      <c r="R12" s="47"/>
      <c r="S12" s="66"/>
      <c r="T12" s="47"/>
      <c r="U12" s="115"/>
      <c r="V12" s="30"/>
      <c r="W12" s="30"/>
      <c r="X12" s="30"/>
      <c r="Y12" s="47"/>
      <c r="Z12" s="47"/>
      <c r="AA12" s="47"/>
      <c r="AB12" s="47"/>
      <c r="AC12" s="47"/>
      <c r="AD12" s="47"/>
      <c r="AE12" s="47"/>
      <c r="AF12" s="47"/>
      <c r="AG12" s="47"/>
      <c r="AH12" s="47"/>
      <c r="AI12" s="47"/>
      <c r="AJ12" s="47"/>
      <c r="AK12" s="47"/>
      <c r="AL12" s="47"/>
      <c r="AM12" s="47"/>
    </row>
    <row r="13" spans="1:24" ht="16.5" customHeight="1">
      <c r="A13" s="71"/>
      <c r="B13" s="70" t="s">
        <v>157</v>
      </c>
      <c r="C13" s="201">
        <v>569.7</v>
      </c>
      <c r="D13" s="201">
        <v>137.9</v>
      </c>
      <c r="E13" s="202">
        <v>8.4693</v>
      </c>
      <c r="F13" s="201">
        <v>0</v>
      </c>
      <c r="G13" s="201">
        <v>109.6</v>
      </c>
      <c r="H13" s="202">
        <v>0</v>
      </c>
      <c r="I13" s="202">
        <v>79.68610000000001</v>
      </c>
      <c r="J13" s="207">
        <v>130.7</v>
      </c>
      <c r="K13" s="207">
        <v>2</v>
      </c>
      <c r="L13" s="207">
        <v>0</v>
      </c>
      <c r="M13" s="207">
        <v>17.5</v>
      </c>
      <c r="N13" s="207">
        <v>1055.5554</v>
      </c>
      <c r="O13" s="47"/>
      <c r="P13" s="47"/>
      <c r="Q13" s="47"/>
      <c r="R13" s="47"/>
      <c r="S13" s="66"/>
      <c r="T13" s="47"/>
      <c r="U13" s="115"/>
      <c r="V13" s="30"/>
      <c r="W13" s="30"/>
      <c r="X13" s="30"/>
    </row>
    <row r="14" spans="1:24" ht="16.5" customHeight="1">
      <c r="A14" s="72"/>
      <c r="B14" s="164" t="s">
        <v>62</v>
      </c>
      <c r="C14" s="201">
        <v>0</v>
      </c>
      <c r="D14" s="201">
        <v>4.9</v>
      </c>
      <c r="E14" s="202">
        <v>0</v>
      </c>
      <c r="F14" s="201">
        <v>0</v>
      </c>
      <c r="G14" s="201">
        <v>123.4</v>
      </c>
      <c r="H14" s="202">
        <v>0</v>
      </c>
      <c r="I14" s="202">
        <v>1050</v>
      </c>
      <c r="J14" s="207">
        <v>90</v>
      </c>
      <c r="K14" s="207">
        <v>0</v>
      </c>
      <c r="L14" s="207">
        <v>0</v>
      </c>
      <c r="M14" s="207">
        <v>0</v>
      </c>
      <c r="N14" s="207">
        <v>1268.3</v>
      </c>
      <c r="O14" s="47"/>
      <c r="P14" s="47"/>
      <c r="Q14" s="47"/>
      <c r="R14" s="47"/>
      <c r="S14" s="66"/>
      <c r="T14" s="47"/>
      <c r="U14" s="115"/>
      <c r="V14" s="30"/>
      <c r="W14" s="30"/>
      <c r="X14" s="30"/>
    </row>
    <row r="15" spans="1:24" ht="25.5" customHeight="1">
      <c r="A15" s="71" t="s">
        <v>19</v>
      </c>
      <c r="B15" s="70" t="s">
        <v>187</v>
      </c>
      <c r="C15" s="76">
        <v>354.120448</v>
      </c>
      <c r="D15" s="76">
        <v>316.92229</v>
      </c>
      <c r="E15" s="77">
        <v>96.1</v>
      </c>
      <c r="F15" s="76">
        <v>15.2</v>
      </c>
      <c r="G15" s="76">
        <v>292.50000000000006</v>
      </c>
      <c r="H15" s="77">
        <v>0</v>
      </c>
      <c r="I15" s="77">
        <v>853.1</v>
      </c>
      <c r="J15" s="78">
        <v>174.45999999999998</v>
      </c>
      <c r="K15" s="78">
        <v>0</v>
      </c>
      <c r="L15" s="78">
        <v>17.880000000000003</v>
      </c>
      <c r="M15" s="78">
        <v>150</v>
      </c>
      <c r="N15" s="78">
        <v>2270.2827380000003</v>
      </c>
      <c r="O15" s="47"/>
      <c r="P15" s="47"/>
      <c r="Q15" s="47"/>
      <c r="R15" s="47"/>
      <c r="S15" s="66"/>
      <c r="T15" s="47"/>
      <c r="U15" s="115"/>
      <c r="V15" s="30"/>
      <c r="W15" s="30"/>
      <c r="X15" s="30"/>
    </row>
    <row r="16" spans="1:24" ht="17.25" customHeight="1">
      <c r="A16" s="71"/>
      <c r="B16" s="70" t="s">
        <v>157</v>
      </c>
      <c r="C16" s="201">
        <v>354.120448</v>
      </c>
      <c r="D16" s="201">
        <v>316.92229</v>
      </c>
      <c r="E16" s="202">
        <v>96.1</v>
      </c>
      <c r="F16" s="201">
        <v>15.2</v>
      </c>
      <c r="G16" s="201">
        <v>37.5</v>
      </c>
      <c r="H16" s="202">
        <v>0</v>
      </c>
      <c r="I16" s="202">
        <v>853.1</v>
      </c>
      <c r="J16" s="207">
        <v>174.45999999999998</v>
      </c>
      <c r="K16" s="207">
        <v>0</v>
      </c>
      <c r="L16" s="207">
        <v>17.880000000000003</v>
      </c>
      <c r="M16" s="207">
        <v>150</v>
      </c>
      <c r="N16" s="207">
        <v>2015.2827380000003</v>
      </c>
      <c r="O16" s="47"/>
      <c r="P16" s="47"/>
      <c r="Q16" s="47"/>
      <c r="R16" s="47"/>
      <c r="S16" s="66"/>
      <c r="T16" s="47"/>
      <c r="U16" s="115"/>
      <c r="V16" s="30"/>
      <c r="W16" s="30"/>
      <c r="X16" s="30"/>
    </row>
    <row r="17" spans="1:24" ht="16.5" customHeight="1">
      <c r="A17" s="72"/>
      <c r="B17" s="164" t="s">
        <v>62</v>
      </c>
      <c r="C17" s="201">
        <v>0</v>
      </c>
      <c r="D17" s="201">
        <v>0</v>
      </c>
      <c r="E17" s="202">
        <v>0</v>
      </c>
      <c r="F17" s="201">
        <v>0</v>
      </c>
      <c r="G17" s="201">
        <v>255</v>
      </c>
      <c r="H17" s="202">
        <v>0</v>
      </c>
      <c r="I17" s="202">
        <v>0</v>
      </c>
      <c r="J17" s="207">
        <v>0</v>
      </c>
      <c r="K17" s="207">
        <v>0</v>
      </c>
      <c r="L17" s="207">
        <v>0</v>
      </c>
      <c r="M17" s="207">
        <v>0</v>
      </c>
      <c r="N17" s="207">
        <v>255</v>
      </c>
      <c r="O17" s="47"/>
      <c r="P17" s="47"/>
      <c r="Q17" s="47"/>
      <c r="R17" s="47"/>
      <c r="S17" s="66"/>
      <c r="T17" s="47"/>
      <c r="U17" s="115"/>
      <c r="V17" s="30"/>
      <c r="W17" s="30"/>
      <c r="X17" s="30"/>
    </row>
    <row r="18" spans="1:24" ht="25.5" customHeight="1">
      <c r="A18" s="71" t="s">
        <v>20</v>
      </c>
      <c r="B18" s="70" t="s">
        <v>63</v>
      </c>
      <c r="C18" s="76">
        <v>9.1922</v>
      </c>
      <c r="D18" s="76">
        <v>673.28</v>
      </c>
      <c r="E18" s="77">
        <v>90.5</v>
      </c>
      <c r="F18" s="76">
        <v>3.7</v>
      </c>
      <c r="G18" s="76">
        <v>34</v>
      </c>
      <c r="H18" s="77">
        <v>0</v>
      </c>
      <c r="I18" s="77">
        <v>0</v>
      </c>
      <c r="J18" s="78">
        <v>1.49409</v>
      </c>
      <c r="K18" s="78">
        <v>0</v>
      </c>
      <c r="L18" s="78">
        <v>0</v>
      </c>
      <c r="M18" s="78">
        <v>0</v>
      </c>
      <c r="N18" s="78">
        <v>812.16629</v>
      </c>
      <c r="O18" s="47"/>
      <c r="P18" s="47"/>
      <c r="Q18" s="47"/>
      <c r="R18" s="47"/>
      <c r="S18" s="66"/>
      <c r="T18" s="47"/>
      <c r="U18" s="115"/>
      <c r="V18" s="30"/>
      <c r="W18" s="30"/>
      <c r="X18" s="30"/>
    </row>
    <row r="19" spans="1:24" ht="16.5" customHeight="1">
      <c r="A19" s="71"/>
      <c r="B19" s="70" t="s">
        <v>157</v>
      </c>
      <c r="C19" s="201">
        <v>9.1922</v>
      </c>
      <c r="D19" s="201">
        <v>176.48</v>
      </c>
      <c r="E19" s="202">
        <v>20.5</v>
      </c>
      <c r="F19" s="201">
        <v>3.7</v>
      </c>
      <c r="G19" s="201">
        <v>34</v>
      </c>
      <c r="H19" s="202">
        <v>0</v>
      </c>
      <c r="I19" s="202">
        <v>0</v>
      </c>
      <c r="J19" s="207">
        <v>1.49409</v>
      </c>
      <c r="K19" s="207">
        <v>0</v>
      </c>
      <c r="L19" s="207">
        <v>0</v>
      </c>
      <c r="M19" s="207">
        <v>0</v>
      </c>
      <c r="N19" s="207">
        <v>245.36628999999996</v>
      </c>
      <c r="O19" s="47"/>
      <c r="P19" s="47"/>
      <c r="Q19" s="47"/>
      <c r="R19" s="47"/>
      <c r="S19" s="66"/>
      <c r="T19" s="47"/>
      <c r="U19" s="115"/>
      <c r="V19" s="30"/>
      <c r="W19" s="30"/>
      <c r="X19" s="30"/>
    </row>
    <row r="20" spans="1:24" ht="16.5" customHeight="1">
      <c r="A20" s="72"/>
      <c r="B20" s="164" t="s">
        <v>62</v>
      </c>
      <c r="C20" s="201">
        <v>0</v>
      </c>
      <c r="D20" s="201">
        <v>496.8</v>
      </c>
      <c r="E20" s="202">
        <v>70</v>
      </c>
      <c r="F20" s="201">
        <v>0</v>
      </c>
      <c r="G20" s="201">
        <v>0</v>
      </c>
      <c r="H20" s="202">
        <v>0</v>
      </c>
      <c r="I20" s="202">
        <v>0</v>
      </c>
      <c r="J20" s="207">
        <v>0</v>
      </c>
      <c r="K20" s="207">
        <v>0</v>
      </c>
      <c r="L20" s="207">
        <v>0</v>
      </c>
      <c r="M20" s="207">
        <v>0</v>
      </c>
      <c r="N20" s="207">
        <v>566.8</v>
      </c>
      <c r="O20" s="47"/>
      <c r="P20" s="47"/>
      <c r="Q20" s="47"/>
      <c r="R20" s="47"/>
      <c r="S20" s="66"/>
      <c r="T20" s="47"/>
      <c r="U20" s="115"/>
      <c r="V20" s="30"/>
      <c r="W20" s="30"/>
      <c r="X20" s="30"/>
    </row>
    <row r="21" spans="1:24" ht="25.5" customHeight="1">
      <c r="A21" s="71" t="s">
        <v>21</v>
      </c>
      <c r="B21" s="70" t="s">
        <v>154</v>
      </c>
      <c r="C21" s="76">
        <v>0</v>
      </c>
      <c r="D21" s="76">
        <v>1920.7</v>
      </c>
      <c r="E21" s="77">
        <v>1337.19636</v>
      </c>
      <c r="F21" s="76">
        <v>298.5</v>
      </c>
      <c r="G21" s="76">
        <v>486.97877000000005</v>
      </c>
      <c r="H21" s="77">
        <v>0</v>
      </c>
      <c r="I21" s="77">
        <v>870.9275100000001</v>
      </c>
      <c r="J21" s="78">
        <v>320.4</v>
      </c>
      <c r="K21" s="78">
        <v>19.900000000000002</v>
      </c>
      <c r="L21" s="78">
        <v>10.42118</v>
      </c>
      <c r="M21" s="78">
        <v>0</v>
      </c>
      <c r="N21" s="78">
        <v>5265.023819999999</v>
      </c>
      <c r="O21" s="47"/>
      <c r="P21" s="47"/>
      <c r="Q21" s="47"/>
      <c r="R21" s="47"/>
      <c r="S21" s="66"/>
      <c r="T21" s="47"/>
      <c r="U21" s="115"/>
      <c r="V21" s="30"/>
      <c r="W21" s="30"/>
      <c r="X21" s="30"/>
    </row>
    <row r="22" spans="1:24" ht="16.5" customHeight="1">
      <c r="A22" s="71"/>
      <c r="B22" s="70" t="s">
        <v>157</v>
      </c>
      <c r="C22" s="201">
        <v>0</v>
      </c>
      <c r="D22" s="201">
        <v>1689.7</v>
      </c>
      <c r="E22" s="202">
        <v>1335.19636</v>
      </c>
      <c r="F22" s="201">
        <v>298.5</v>
      </c>
      <c r="G22" s="201">
        <v>481.97877000000005</v>
      </c>
      <c r="H22" s="202">
        <v>0</v>
      </c>
      <c r="I22" s="202">
        <v>831.2275100000002</v>
      </c>
      <c r="J22" s="207">
        <v>307.4</v>
      </c>
      <c r="K22" s="207">
        <v>19.900000000000002</v>
      </c>
      <c r="L22" s="207">
        <v>10.42118</v>
      </c>
      <c r="M22" s="207">
        <v>0</v>
      </c>
      <c r="N22" s="207">
        <v>4974.32382</v>
      </c>
      <c r="O22" s="47"/>
      <c r="P22" s="47"/>
      <c r="Q22" s="47"/>
      <c r="R22" s="47"/>
      <c r="S22" s="66"/>
      <c r="T22" s="47"/>
      <c r="U22" s="115"/>
      <c r="V22" s="30"/>
      <c r="W22" s="30"/>
      <c r="X22" s="30"/>
    </row>
    <row r="23" spans="1:24" ht="16.5" customHeight="1" thickBot="1">
      <c r="A23" s="145"/>
      <c r="B23" s="146" t="s">
        <v>62</v>
      </c>
      <c r="C23" s="205">
        <v>0</v>
      </c>
      <c r="D23" s="205">
        <v>231</v>
      </c>
      <c r="E23" s="206">
        <v>2</v>
      </c>
      <c r="F23" s="205">
        <v>0</v>
      </c>
      <c r="G23" s="205">
        <v>5</v>
      </c>
      <c r="H23" s="206">
        <v>0</v>
      </c>
      <c r="I23" s="206">
        <v>39.7</v>
      </c>
      <c r="J23" s="208">
        <v>13</v>
      </c>
      <c r="K23" s="208">
        <v>0</v>
      </c>
      <c r="L23" s="208">
        <v>0</v>
      </c>
      <c r="M23" s="208">
        <v>0</v>
      </c>
      <c r="N23" s="208">
        <v>290.7</v>
      </c>
      <c r="O23" s="47"/>
      <c r="P23" s="47"/>
      <c r="Q23" s="47"/>
      <c r="R23" s="47"/>
      <c r="S23" s="66"/>
      <c r="T23" s="47"/>
      <c r="U23" s="115"/>
      <c r="V23" s="30"/>
      <c r="W23" s="30"/>
      <c r="X23" s="30"/>
    </row>
    <row r="24" spans="2:20" ht="11.25">
      <c r="B24" s="48"/>
      <c r="C24" s="47"/>
      <c r="D24" s="47"/>
      <c r="E24" s="47"/>
      <c r="F24" s="47"/>
      <c r="G24" s="47"/>
      <c r="H24" s="47"/>
      <c r="I24" s="47"/>
      <c r="J24" s="47"/>
      <c r="K24" s="47"/>
      <c r="L24" s="47"/>
      <c r="M24" s="47"/>
      <c r="N24" s="113"/>
      <c r="O24" s="47"/>
      <c r="P24" s="47"/>
      <c r="Q24" s="47"/>
      <c r="R24" s="47"/>
      <c r="S24" s="66"/>
      <c r="T24" s="48"/>
    </row>
    <row r="25" spans="2:20" ht="11.25">
      <c r="B25" s="48"/>
      <c r="C25" s="47"/>
      <c r="D25" s="47"/>
      <c r="E25" s="47"/>
      <c r="F25" s="47"/>
      <c r="G25" s="47"/>
      <c r="H25" s="47"/>
      <c r="I25" s="47"/>
      <c r="J25" s="47"/>
      <c r="K25" s="47"/>
      <c r="L25" s="47"/>
      <c r="M25" s="47"/>
      <c r="N25" s="47"/>
      <c r="O25" s="47"/>
      <c r="P25" s="47"/>
      <c r="Q25" s="47"/>
      <c r="R25" s="48"/>
      <c r="S25" s="47"/>
      <c r="T25" s="48"/>
    </row>
    <row r="26" spans="2:14" ht="11.25">
      <c r="B26" s="398"/>
      <c r="C26" s="398"/>
      <c r="D26" s="398"/>
      <c r="E26" s="398"/>
      <c r="F26" s="398"/>
      <c r="G26" s="398"/>
      <c r="H26" s="398"/>
      <c r="I26" s="398"/>
      <c r="J26" s="398"/>
      <c r="K26" s="398"/>
      <c r="L26" s="398"/>
      <c r="M26" s="398"/>
      <c r="N26" s="398"/>
    </row>
    <row r="28" spans="2:14" ht="11.25">
      <c r="B28" s="398"/>
      <c r="C28" s="398"/>
      <c r="D28" s="398"/>
      <c r="E28" s="398"/>
      <c r="F28" s="398"/>
      <c r="G28" s="398"/>
      <c r="H28" s="398"/>
      <c r="I28" s="398"/>
      <c r="J28" s="398"/>
      <c r="K28" s="398"/>
      <c r="L28" s="398"/>
      <c r="M28" s="398"/>
      <c r="N28" s="398"/>
    </row>
  </sheetData>
  <sheetProtection/>
  <mergeCells count="6">
    <mergeCell ref="B28:N28"/>
    <mergeCell ref="A3:N3"/>
    <mergeCell ref="A2:N2"/>
    <mergeCell ref="C6:N6"/>
    <mergeCell ref="A6:B7"/>
    <mergeCell ref="B26:N26"/>
  </mergeCells>
  <conditionalFormatting sqref="B21:B23 B9:B18">
    <cfRule type="dataBar" priority="45" dxfId="0">
      <dataBar>
        <cfvo type="min"/>
        <cfvo type="max"/>
        <color rgb="FF63C384"/>
      </dataBar>
      <extLst>
        <ext xmlns:x14="http://schemas.microsoft.com/office/spreadsheetml/2009/9/main" uri="{B025F937-C7B1-47D3-B67F-A62EFF666E3E}">
          <x14:id>{20e1150a-ba7b-4b4b-9628-16371cb4ee3b}</x14:id>
        </ext>
      </extLst>
    </cfRule>
  </conditionalFormatting>
  <conditionalFormatting sqref="B19:B20">
    <cfRule type="dataBar" priority="44" dxfId="0">
      <dataBar>
        <cfvo type="min"/>
        <cfvo type="max"/>
        <color rgb="FF63C384"/>
      </dataBar>
      <extLst>
        <ext xmlns:x14="http://schemas.microsoft.com/office/spreadsheetml/2009/9/main" uri="{B025F937-C7B1-47D3-B67F-A62EFF666E3E}">
          <x14:id>{8db76771-51f6-4961-843a-c57e5a6ca78e}</x14:id>
        </ext>
      </extLst>
    </cfRule>
  </conditionalFormatting>
  <conditionalFormatting sqref="B9:B23">
    <cfRule type="dataBar" priority="43" dxfId="0">
      <dataBar>
        <cfvo type="min"/>
        <cfvo type="max"/>
        <color rgb="FF63C384"/>
      </dataBar>
      <extLst>
        <ext xmlns:x14="http://schemas.microsoft.com/office/spreadsheetml/2009/9/main" uri="{B025F937-C7B1-47D3-B67F-A62EFF666E3E}">
          <x14:id>{a4a7ed34-ad9a-411d-92cd-60d5a0d960a2}</x14:id>
        </ext>
      </extLst>
    </cfRule>
  </conditionalFormatting>
  <conditionalFormatting sqref="A9:A18">
    <cfRule type="dataBar" priority="42" dxfId="0">
      <dataBar>
        <cfvo type="min"/>
        <cfvo type="max"/>
        <color rgb="FF63C384"/>
      </dataBar>
      <extLst>
        <ext xmlns:x14="http://schemas.microsoft.com/office/spreadsheetml/2009/9/main" uri="{B025F937-C7B1-47D3-B67F-A62EFF666E3E}">
          <x14:id>{4815939c-11cf-4dcd-a601-6a81915000a8}</x14:id>
        </ext>
      </extLst>
    </cfRule>
  </conditionalFormatting>
  <conditionalFormatting sqref="A10:A11">
    <cfRule type="dataBar" priority="41" dxfId="0">
      <dataBar>
        <cfvo type="min"/>
        <cfvo type="max"/>
        <color rgb="FF63C384"/>
      </dataBar>
      <extLst>
        <ext xmlns:x14="http://schemas.microsoft.com/office/spreadsheetml/2009/9/main" uri="{B025F937-C7B1-47D3-B67F-A62EFF666E3E}">
          <x14:id>{d690196f-5f94-479a-8772-66367817a436}</x14:id>
        </ext>
      </extLst>
    </cfRule>
  </conditionalFormatting>
  <conditionalFormatting sqref="A13:A14">
    <cfRule type="dataBar" priority="40" dxfId="0">
      <dataBar>
        <cfvo type="min"/>
        <cfvo type="max"/>
        <color rgb="FF63C384"/>
      </dataBar>
      <extLst>
        <ext xmlns:x14="http://schemas.microsoft.com/office/spreadsheetml/2009/9/main" uri="{B025F937-C7B1-47D3-B67F-A62EFF666E3E}">
          <x14:id>{61a88e8d-2e42-4f43-b796-b7388e7d914a}</x14:id>
        </ext>
      </extLst>
    </cfRule>
  </conditionalFormatting>
  <conditionalFormatting sqref="A16:A17">
    <cfRule type="dataBar" priority="39" dxfId="0">
      <dataBar>
        <cfvo type="min"/>
        <cfvo type="max"/>
        <color rgb="FF63C384"/>
      </dataBar>
      <extLst>
        <ext xmlns:x14="http://schemas.microsoft.com/office/spreadsheetml/2009/9/main" uri="{B025F937-C7B1-47D3-B67F-A62EFF666E3E}">
          <x14:id>{922d38bd-f076-4486-984b-97cd707fb70e}</x14:id>
        </ext>
      </extLst>
    </cfRule>
  </conditionalFormatting>
  <conditionalFormatting sqref="A9:A17">
    <cfRule type="dataBar" priority="38" dxfId="0">
      <dataBar>
        <cfvo type="min"/>
        <cfvo type="max"/>
        <color rgb="FF63C384"/>
      </dataBar>
      <extLst>
        <ext xmlns:x14="http://schemas.microsoft.com/office/spreadsheetml/2009/9/main" uri="{B025F937-C7B1-47D3-B67F-A62EFF666E3E}">
          <x14:id>{398fdf46-5985-4138-957f-586eccc22119}</x14:id>
        </ext>
      </extLst>
    </cfRule>
  </conditionalFormatting>
  <conditionalFormatting sqref="A19:A23">
    <cfRule type="dataBar" priority="37" dxfId="0">
      <dataBar>
        <cfvo type="min"/>
        <cfvo type="max"/>
        <color rgb="FF63C384"/>
      </dataBar>
      <extLst>
        <ext xmlns:x14="http://schemas.microsoft.com/office/spreadsheetml/2009/9/main" uri="{B025F937-C7B1-47D3-B67F-A62EFF666E3E}">
          <x14:id>{4a33545a-da8f-4c6c-8b49-1f55dba5cc10}</x14:id>
        </ext>
      </extLst>
    </cfRule>
  </conditionalFormatting>
  <conditionalFormatting sqref="A19:A20 A22:A23">
    <cfRule type="dataBar" priority="36" dxfId="0">
      <dataBar>
        <cfvo type="min"/>
        <cfvo type="max"/>
        <color rgb="FF63C384"/>
      </dataBar>
      <extLst>
        <ext xmlns:x14="http://schemas.microsoft.com/office/spreadsheetml/2009/9/main" uri="{B025F937-C7B1-47D3-B67F-A62EFF666E3E}">
          <x14:id>{7e5bed6e-580b-4f51-a15d-2a654a06e166}</x14:id>
        </ext>
      </extLst>
    </cfRule>
  </conditionalFormatting>
  <conditionalFormatting sqref="B10:B11">
    <cfRule type="dataBar" priority="35" dxfId="0">
      <dataBar>
        <cfvo type="min"/>
        <cfvo type="max"/>
        <color rgb="FF63C384"/>
      </dataBar>
      <extLst>
        <ext xmlns:x14="http://schemas.microsoft.com/office/spreadsheetml/2009/9/main" uri="{B025F937-C7B1-47D3-B67F-A62EFF666E3E}">
          <x14:id>{fd8a087c-e0e8-4930-a45e-24a20e7bdede}</x14:id>
        </ext>
      </extLst>
    </cfRule>
  </conditionalFormatting>
  <conditionalFormatting sqref="B13:B14">
    <cfRule type="dataBar" priority="34" dxfId="0">
      <dataBar>
        <cfvo type="min"/>
        <cfvo type="max"/>
        <color rgb="FF63C384"/>
      </dataBar>
      <extLst>
        <ext xmlns:x14="http://schemas.microsoft.com/office/spreadsheetml/2009/9/main" uri="{B025F937-C7B1-47D3-B67F-A62EFF666E3E}">
          <x14:id>{49ffbe15-a51e-4189-b46b-b7d84ad8f690}</x14:id>
        </ext>
      </extLst>
    </cfRule>
  </conditionalFormatting>
  <conditionalFormatting sqref="B16:B17">
    <cfRule type="dataBar" priority="33" dxfId="0">
      <dataBar>
        <cfvo type="min"/>
        <cfvo type="max"/>
        <color rgb="FF63C384"/>
      </dataBar>
      <extLst>
        <ext xmlns:x14="http://schemas.microsoft.com/office/spreadsheetml/2009/9/main" uri="{B025F937-C7B1-47D3-B67F-A62EFF666E3E}">
          <x14:id>{53432b17-3985-43e1-875b-de1f50d16412}</x14:id>
        </ext>
      </extLst>
    </cfRule>
  </conditionalFormatting>
  <conditionalFormatting sqref="B22:B23">
    <cfRule type="dataBar" priority="32" dxfId="0">
      <dataBar>
        <cfvo type="min"/>
        <cfvo type="max"/>
        <color rgb="FF63C384"/>
      </dataBar>
      <extLst>
        <ext xmlns:x14="http://schemas.microsoft.com/office/spreadsheetml/2009/9/main" uri="{B025F937-C7B1-47D3-B67F-A62EFF666E3E}">
          <x14:id>{843c23c4-7ada-4c47-aec3-11218da129a7}</x14:id>
        </ext>
      </extLst>
    </cfRule>
  </conditionalFormatting>
  <conditionalFormatting sqref="B12">
    <cfRule type="dataBar" priority="31" dxfId="0">
      <dataBar>
        <cfvo type="min"/>
        <cfvo type="max"/>
        <color rgb="FF63C384"/>
      </dataBar>
      <extLst>
        <ext xmlns:x14="http://schemas.microsoft.com/office/spreadsheetml/2009/9/main" uri="{B025F937-C7B1-47D3-B67F-A62EFF666E3E}">
          <x14:id>{99590278-97dc-4454-b700-e3587e8ee4ec}</x14:id>
        </ext>
      </extLst>
    </cfRule>
  </conditionalFormatting>
  <conditionalFormatting sqref="B13">
    <cfRule type="dataBar" priority="8" dxfId="0">
      <dataBar>
        <cfvo type="min"/>
        <cfvo type="max"/>
        <color rgb="FF63C384"/>
      </dataBar>
      <extLst>
        <ext xmlns:x14="http://schemas.microsoft.com/office/spreadsheetml/2009/9/main" uri="{B025F937-C7B1-47D3-B67F-A62EFF666E3E}">
          <x14:id>{cddce5c3-1d69-4ca2-a022-b2685a84552d}</x14:id>
        </ext>
      </extLst>
    </cfRule>
  </conditionalFormatting>
  <conditionalFormatting sqref="B16">
    <cfRule type="dataBar" priority="7" dxfId="0">
      <dataBar>
        <cfvo type="min"/>
        <cfvo type="max"/>
        <color rgb="FF63C384"/>
      </dataBar>
      <extLst>
        <ext xmlns:x14="http://schemas.microsoft.com/office/spreadsheetml/2009/9/main" uri="{B025F937-C7B1-47D3-B67F-A62EFF666E3E}">
          <x14:id>{18faeb70-9fa3-4c94-8f9e-85d830702b16}</x14:id>
        </ext>
      </extLst>
    </cfRule>
  </conditionalFormatting>
  <conditionalFormatting sqref="B19">
    <cfRule type="dataBar" priority="6" dxfId="0">
      <dataBar>
        <cfvo type="min"/>
        <cfvo type="max"/>
        <color rgb="FF63C384"/>
      </dataBar>
      <extLst>
        <ext xmlns:x14="http://schemas.microsoft.com/office/spreadsheetml/2009/9/main" uri="{B025F937-C7B1-47D3-B67F-A62EFF666E3E}">
          <x14:id>{9a1d809b-f53e-4f01-a988-e2f9cec605b9}</x14:id>
        </ext>
      </extLst>
    </cfRule>
  </conditionalFormatting>
  <conditionalFormatting sqref="B22">
    <cfRule type="dataBar" priority="5" dxfId="0">
      <dataBar>
        <cfvo type="min"/>
        <cfvo type="max"/>
        <color rgb="FF63C384"/>
      </dataBar>
      <extLst>
        <ext xmlns:x14="http://schemas.microsoft.com/office/spreadsheetml/2009/9/main" uri="{B025F937-C7B1-47D3-B67F-A62EFF666E3E}">
          <x14:id>{51a3f751-9e15-4778-8040-87651dfeb1e3}</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{4fb73fbe-a48e-47c7-9528-a75f903bc407}</x14:id>
        </ext>
      </extLst>
    </cfRule>
  </conditionalFormatting>
  <conditionalFormatting sqref="B19:B20">
    <cfRule type="dataBar" priority="59" dxfId="0">
      <dataBar>
        <cfvo type="min"/>
        <cfvo type="max"/>
        <color rgb="FF63C384"/>
      </dataBar>
      <extLst>
        <ext xmlns:x14="http://schemas.microsoft.com/office/spreadsheetml/2009/9/main" uri="{B025F937-C7B1-47D3-B67F-A62EFF666E3E}">
          <x14:id>{0eb5f6ac-54b0-4708-9a59-58d0a8c71c7d}</x14:id>
        </ext>
      </extLst>
    </cfRule>
  </conditionalFormatting>
  <conditionalFormatting sqref="B21:B23">
    <cfRule type="dataBar" priority="60" dxfId="0">
      <dataBar>
        <cfvo type="min"/>
        <cfvo type="max"/>
        <color rgb="FF63C384"/>
      </dataBar>
      <extLst>
        <ext xmlns:x14="http://schemas.microsoft.com/office/spreadsheetml/2009/9/main" uri="{B025F937-C7B1-47D3-B67F-A62EFF666E3E}">
          <x14:id>{4e829bfc-c370-46e3-9cbb-018735239dbc}</x14:id>
        </ext>
      </extLst>
    </cfRule>
  </conditionalFormatting>
  <conditionalFormatting sqref="B9:B18 B21:B23">
    <cfRule type="dataBar" priority="602" dxfId="0">
      <dataBar>
        <cfvo type="min"/>
        <cfvo type="max"/>
        <color rgb="FF63C384"/>
      </dataBar>
      <extLst>
        <ext xmlns:x14="http://schemas.microsoft.com/office/spreadsheetml/2009/9/main" uri="{B025F937-C7B1-47D3-B67F-A62EFF666E3E}">
          <x14:id>{5d236e28-eb02-4a3c-a553-b5f00694a88a}</x14:id>
        </ext>
      </extLst>
    </cfRule>
  </conditionalFormatting>
  <conditionalFormatting sqref="B19:B20">
    <cfRule type="dataBar" priority="617" dxfId="0">
      <dataBar>
        <cfvo type="min"/>
        <cfvo type="max"/>
        <color rgb="FF63C384"/>
      </dataBar>
      <extLst>
        <ext xmlns:x14="http://schemas.microsoft.com/office/spreadsheetml/2009/9/main" uri="{B025F937-C7B1-47D3-B67F-A62EFF666E3E}">
          <x14:id>{00d0630d-01ff-4b34-9107-ac4b27a9e74a}</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20e1150a-ba7b-4b4b-9628-16371cb4ee3b}">
            <x14:dataBar minLength="0" maxLength="100" gradient="0">
              <x14:cfvo type="min"/>
              <x14:cfvo type="max"/>
              <x14:negativeFillColor rgb="FFFF0000"/>
              <x14:axisColor rgb="FF000000"/>
            </x14:dataBar>
            <x14:dxf/>
          </x14:cfRule>
          <xm:sqref>B21:B23 B9:B18</xm:sqref>
        </x14:conditionalFormatting>
        <x14:conditionalFormatting xmlns:xm="http://schemas.microsoft.com/office/excel/2006/main">
          <x14:cfRule type="dataBar" id="{8db76771-51f6-4961-843a-c57e5a6ca78e}">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a4a7ed34-ad9a-411d-92cd-60d5a0d960a2}">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4815939c-11cf-4dcd-a601-6a81915000a8}">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d690196f-5f94-479a-8772-66367817a436}">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61a88e8d-2e42-4f43-b796-b7388e7d914a}">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922d38bd-f076-4486-984b-97cd707fb70e}">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398fdf46-5985-4138-957f-586eccc22119}">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4a33545a-da8f-4c6c-8b49-1f55dba5cc10}">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7e5bed6e-580b-4f51-a15d-2a654a06e166}">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fd8a087c-e0e8-4930-a45e-24a20e7bdede}">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49ffbe15-a51e-4189-b46b-b7d84ad8f690}">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53432b17-3985-43e1-875b-de1f50d16412}">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843c23c4-7ada-4c47-aec3-11218da129a7}">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99590278-97dc-4454-b700-e3587e8ee4ec}">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cddce5c3-1d69-4ca2-a022-b2685a84552d}">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18faeb70-9fa3-4c94-8f9e-85d830702b16}">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9a1d809b-f53e-4f01-a988-e2f9cec605b9}">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51a3f751-9e15-4778-8040-87651dfeb1e3}">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4fb73fbe-a48e-47c7-9528-a75f903bc407}">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0eb5f6ac-54b0-4708-9a59-58d0a8c71c7d}">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4e829bfc-c370-46e3-9cbb-018735239dbc}">
            <x14:dataBar minLength="0" maxLength="100" gradient="0">
              <x14:cfvo type="min"/>
              <x14:cfvo type="max"/>
              <x14:negativeFillColor rgb="FFFF0000"/>
              <x14:axisColor rgb="FF000000"/>
            </x14:dataBar>
            <x14:dxf/>
          </x14:cfRule>
          <xm:sqref>B21:B23</xm:sqref>
        </x14:conditionalFormatting>
        <x14:conditionalFormatting xmlns:xm="http://schemas.microsoft.com/office/excel/2006/main">
          <x14:cfRule type="dataBar" id="{5d236e28-eb02-4a3c-a553-b5f00694a88a}">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00d0630d-01ff-4b34-9107-ac4b27a9e74a}">
            <x14:dataBar minLength="0" maxLength="100" gradient="0">
              <x14:cfvo type="min"/>
              <x14:cfvo type="max"/>
              <x14:negativeFillColor rgb="FFFF0000"/>
              <x14:axisColor rgb="FF000000"/>
            </x14:dataBar>
            <x14:dxf/>
          </x14:cfRule>
          <xm:sqref>B19:B20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3:AG47"/>
  <sheetViews>
    <sheetView workbookViewId="0" topLeftCell="A1">
      <selection activeCell="M45" sqref="M45"/>
    </sheetView>
  </sheetViews>
  <sheetFormatPr defaultColWidth="11.421875" defaultRowHeight="15"/>
  <cols>
    <col min="1" max="1" width="3.7109375" style="26" customWidth="1"/>
    <col min="2" max="2" width="43.00390625" style="26" customWidth="1"/>
    <col min="3" max="3" width="15.8515625" style="26" customWidth="1"/>
    <col min="4" max="4" width="16.140625" style="26" customWidth="1"/>
    <col min="5" max="5" width="19.00390625" style="26" customWidth="1"/>
    <col min="6" max="6" width="18.421875" style="26" customWidth="1"/>
    <col min="7" max="7" width="17.8515625" style="26" customWidth="1"/>
    <col min="8" max="8" width="19.421875" style="26" customWidth="1"/>
    <col min="9" max="10" width="11.421875" style="26" customWidth="1"/>
    <col min="11" max="11" width="12.421875" style="26" customWidth="1"/>
    <col min="12" max="16384" width="11.421875" style="26" customWidth="1"/>
  </cols>
  <sheetData>
    <row r="2" ht="12" thickBot="1"/>
    <row r="3" spans="1:11" ht="15" customHeight="1" thickBot="1">
      <c r="A3" s="396" t="s">
        <v>271</v>
      </c>
      <c r="B3" s="396"/>
      <c r="C3" s="396"/>
      <c r="D3" s="396"/>
      <c r="E3" s="396"/>
      <c r="F3" s="396"/>
      <c r="G3" s="396"/>
      <c r="H3" s="396"/>
      <c r="K3" s="114"/>
    </row>
    <row r="4" spans="1:8" ht="15" customHeight="1">
      <c r="A4" s="399" t="s">
        <v>266</v>
      </c>
      <c r="B4" s="399"/>
      <c r="C4" s="399"/>
      <c r="D4" s="399"/>
      <c r="E4" s="399"/>
      <c r="F4" s="399"/>
      <c r="G4" s="399"/>
      <c r="H4" s="399"/>
    </row>
    <row r="5" spans="1:8" ht="15" customHeight="1">
      <c r="A5" s="105"/>
      <c r="B5" s="105"/>
      <c r="C5" s="105"/>
      <c r="D5" s="105"/>
      <c r="E5" s="105"/>
      <c r="F5" s="105"/>
      <c r="G5" s="105"/>
      <c r="H5" s="105"/>
    </row>
    <row r="6" ht="11.25">
      <c r="C6" s="27"/>
    </row>
    <row r="7" spans="1:8" ht="15.75" customHeight="1">
      <c r="A7" s="403" t="s">
        <v>239</v>
      </c>
      <c r="B7" s="404"/>
      <c r="C7" s="405" t="s">
        <v>240</v>
      </c>
      <c r="D7" s="406"/>
      <c r="E7" s="407" t="s">
        <v>241</v>
      </c>
      <c r="F7" s="408" t="s">
        <v>260</v>
      </c>
      <c r="G7" s="409"/>
      <c r="H7" s="408" t="s">
        <v>241</v>
      </c>
    </row>
    <row r="8" spans="1:8" ht="39" customHeight="1">
      <c r="A8" s="403"/>
      <c r="B8" s="404"/>
      <c r="C8" s="405"/>
      <c r="D8" s="406"/>
      <c r="E8" s="407"/>
      <c r="F8" s="408"/>
      <c r="G8" s="409"/>
      <c r="H8" s="408"/>
    </row>
    <row r="9" spans="1:12" ht="17.25" customHeight="1" thickBot="1">
      <c r="A9" s="318" t="s">
        <v>281</v>
      </c>
      <c r="B9" s="43"/>
      <c r="C9" s="43">
        <v>2021</v>
      </c>
      <c r="D9" s="43">
        <v>2022</v>
      </c>
      <c r="E9" s="83" t="s">
        <v>304</v>
      </c>
      <c r="F9" s="43">
        <v>2021</v>
      </c>
      <c r="G9" s="43">
        <v>2022</v>
      </c>
      <c r="H9" s="83" t="s">
        <v>304</v>
      </c>
      <c r="L9" s="30"/>
    </row>
    <row r="10" spans="1:18" ht="25.5" customHeight="1">
      <c r="A10" s="141" t="s">
        <v>17</v>
      </c>
      <c r="B10" s="163" t="s">
        <v>155</v>
      </c>
      <c r="C10" s="147">
        <v>3404</v>
      </c>
      <c r="D10" s="147">
        <v>14280</v>
      </c>
      <c r="E10" s="442">
        <v>319.5064629847239</v>
      </c>
      <c r="F10" s="143">
        <v>7286.94</v>
      </c>
      <c r="G10" s="143">
        <v>41274.310000000005</v>
      </c>
      <c r="H10" s="143">
        <v>466.4148462866444</v>
      </c>
      <c r="I10" s="47"/>
      <c r="J10" s="47"/>
      <c r="K10" s="47"/>
      <c r="L10" s="47"/>
      <c r="M10" s="66"/>
      <c r="N10" s="47"/>
      <c r="O10" s="115"/>
      <c r="P10" s="30"/>
      <c r="Q10" s="30"/>
      <c r="R10" s="30"/>
    </row>
    <row r="11" spans="1:18" ht="16.5" customHeight="1">
      <c r="A11" s="71"/>
      <c r="B11" s="70" t="s">
        <v>157</v>
      </c>
      <c r="C11" s="199">
        <v>3385</v>
      </c>
      <c r="D11" s="199">
        <v>14224</v>
      </c>
      <c r="E11" s="443">
        <v>320.2067946824224</v>
      </c>
      <c r="F11" s="201">
        <v>7090.75</v>
      </c>
      <c r="G11" s="202">
        <v>39838.9</v>
      </c>
      <c r="H11" s="202">
        <v>461.8432464830942</v>
      </c>
      <c r="I11" s="47"/>
      <c r="J11" s="47"/>
      <c r="K11" s="47"/>
      <c r="L11" s="47"/>
      <c r="M11" s="66"/>
      <c r="N11" s="47"/>
      <c r="O11" s="115"/>
      <c r="P11" s="30"/>
      <c r="Q11" s="30"/>
      <c r="R11" s="30"/>
    </row>
    <row r="12" spans="1:18" ht="16.5" customHeight="1">
      <c r="A12" s="72"/>
      <c r="B12" s="164" t="s">
        <v>62</v>
      </c>
      <c r="C12" s="199">
        <v>19</v>
      </c>
      <c r="D12" s="199">
        <v>56</v>
      </c>
      <c r="E12" s="201">
        <v>194.73684210526315</v>
      </c>
      <c r="F12" s="201">
        <v>196.19</v>
      </c>
      <c r="G12" s="202">
        <v>1435.41</v>
      </c>
      <c r="H12" s="202">
        <v>631.642795249503</v>
      </c>
      <c r="I12" s="47"/>
      <c r="J12" s="84"/>
      <c r="K12" s="47"/>
      <c r="L12" s="47"/>
      <c r="M12" s="66"/>
      <c r="N12" s="47"/>
      <c r="O12" s="115"/>
      <c r="P12" s="30"/>
      <c r="Q12" s="30"/>
      <c r="R12" s="30"/>
    </row>
    <row r="13" spans="1:33" ht="25.5" customHeight="1">
      <c r="A13" s="71" t="s">
        <v>18</v>
      </c>
      <c r="B13" s="70" t="s">
        <v>175</v>
      </c>
      <c r="C13" s="122">
        <v>854</v>
      </c>
      <c r="D13" s="122">
        <v>1588</v>
      </c>
      <c r="E13" s="444">
        <v>85.94847775175644</v>
      </c>
      <c r="F13" s="76">
        <v>1387.45</v>
      </c>
      <c r="G13" s="77">
        <v>3828.33</v>
      </c>
      <c r="H13" s="445">
        <v>175.92561894122312</v>
      </c>
      <c r="I13" s="47"/>
      <c r="J13" s="47"/>
      <c r="K13" s="47"/>
      <c r="L13" s="47"/>
      <c r="M13" s="66"/>
      <c r="N13" s="47"/>
      <c r="O13" s="115"/>
      <c r="P13" s="30"/>
      <c r="Q13" s="30"/>
      <c r="R13" s="30"/>
      <c r="S13" s="47"/>
      <c r="T13" s="47"/>
      <c r="U13" s="47"/>
      <c r="V13" s="47"/>
      <c r="W13" s="47"/>
      <c r="X13" s="47"/>
      <c r="Y13" s="47"/>
      <c r="Z13" s="47"/>
      <c r="AA13" s="47"/>
      <c r="AB13" s="47"/>
      <c r="AC13" s="47"/>
      <c r="AD13" s="47"/>
      <c r="AE13" s="47"/>
      <c r="AF13" s="47"/>
      <c r="AG13" s="47"/>
    </row>
    <row r="14" spans="1:18" ht="18.75" customHeight="1">
      <c r="A14" s="71"/>
      <c r="B14" s="70" t="s">
        <v>157</v>
      </c>
      <c r="C14" s="199">
        <v>847</v>
      </c>
      <c r="D14" s="199">
        <v>1581</v>
      </c>
      <c r="E14" s="443">
        <v>86.65879574970484</v>
      </c>
      <c r="F14" s="201">
        <v>1299.08</v>
      </c>
      <c r="G14" s="202">
        <v>3436.3100000000004</v>
      </c>
      <c r="H14" s="446">
        <v>164.51873633648432</v>
      </c>
      <c r="I14" s="47"/>
      <c r="J14" s="47"/>
      <c r="K14" s="47"/>
      <c r="L14" s="47"/>
      <c r="M14" s="66"/>
      <c r="N14" s="47"/>
      <c r="O14" s="115"/>
      <c r="P14" s="30"/>
      <c r="Q14" s="30"/>
      <c r="R14" s="30"/>
    </row>
    <row r="15" spans="1:18" ht="18.75" customHeight="1">
      <c r="A15" s="72"/>
      <c r="B15" s="164" t="s">
        <v>62</v>
      </c>
      <c r="C15" s="199">
        <v>7</v>
      </c>
      <c r="D15" s="199">
        <v>7</v>
      </c>
      <c r="E15" s="201">
        <v>0</v>
      </c>
      <c r="F15" s="201">
        <v>88.36999999999999</v>
      </c>
      <c r="G15" s="202">
        <v>392.02</v>
      </c>
      <c r="H15" s="202">
        <v>343.61208554939464</v>
      </c>
      <c r="I15" s="47"/>
      <c r="J15" s="47"/>
      <c r="K15" s="47"/>
      <c r="L15" s="47"/>
      <c r="M15" s="66"/>
      <c r="N15" s="47"/>
      <c r="O15" s="115"/>
      <c r="P15" s="30"/>
      <c r="Q15" s="30"/>
      <c r="R15" s="30"/>
    </row>
    <row r="16" spans="1:18" ht="26.25" customHeight="1">
      <c r="A16" s="71" t="s">
        <v>19</v>
      </c>
      <c r="B16" s="70" t="s">
        <v>188</v>
      </c>
      <c r="C16" s="122">
        <v>426</v>
      </c>
      <c r="D16" s="122">
        <v>281</v>
      </c>
      <c r="E16" s="123">
        <v>-34.037558685446015</v>
      </c>
      <c r="F16" s="76">
        <v>846.8900000000001</v>
      </c>
      <c r="G16" s="77">
        <v>861.73</v>
      </c>
      <c r="H16" s="445">
        <v>1.7522936863110812</v>
      </c>
      <c r="I16" s="47"/>
      <c r="J16" s="47"/>
      <c r="K16" s="47"/>
      <c r="L16" s="47"/>
      <c r="M16" s="66"/>
      <c r="N16" s="47"/>
      <c r="O16" s="115"/>
      <c r="P16" s="30"/>
      <c r="Q16" s="30"/>
      <c r="R16" s="30"/>
    </row>
    <row r="17" spans="1:18" ht="15" customHeight="1">
      <c r="A17" s="71"/>
      <c r="B17" s="70" t="s">
        <v>157</v>
      </c>
      <c r="C17" s="199">
        <v>423</v>
      </c>
      <c r="D17" s="199">
        <v>280</v>
      </c>
      <c r="E17" s="200">
        <v>-33.80614657210402</v>
      </c>
      <c r="F17" s="201">
        <v>757.2700000000001</v>
      </c>
      <c r="G17" s="202">
        <v>761.73</v>
      </c>
      <c r="H17" s="446">
        <v>0.5889577033290534</v>
      </c>
      <c r="I17" s="47"/>
      <c r="J17" s="47"/>
      <c r="K17" s="47"/>
      <c r="L17" s="47"/>
      <c r="M17" s="66"/>
      <c r="N17" s="47"/>
      <c r="O17" s="115"/>
      <c r="P17" s="30"/>
      <c r="Q17" s="30"/>
      <c r="R17" s="30"/>
    </row>
    <row r="18" spans="1:18" ht="16.5" customHeight="1">
      <c r="A18" s="72"/>
      <c r="B18" s="164" t="s">
        <v>62</v>
      </c>
      <c r="C18" s="199">
        <v>3</v>
      </c>
      <c r="D18" s="199">
        <v>1</v>
      </c>
      <c r="E18" s="200">
        <v>-66.66666666666666</v>
      </c>
      <c r="F18" s="201">
        <v>89.62</v>
      </c>
      <c r="G18" s="202">
        <v>100</v>
      </c>
      <c r="H18" s="447">
        <v>11.582236108011598</v>
      </c>
      <c r="I18" s="47"/>
      <c r="J18" s="47"/>
      <c r="K18" s="47"/>
      <c r="L18" s="47"/>
      <c r="M18" s="66"/>
      <c r="N18" s="47"/>
      <c r="O18" s="115"/>
      <c r="P18" s="30"/>
      <c r="Q18" s="30"/>
      <c r="R18" s="30"/>
    </row>
    <row r="19" spans="1:18" ht="22.5" customHeight="1">
      <c r="A19" s="71" t="s">
        <v>20</v>
      </c>
      <c r="B19" s="70" t="s">
        <v>119</v>
      </c>
      <c r="C19" s="122">
        <v>7</v>
      </c>
      <c r="D19" s="122">
        <v>36</v>
      </c>
      <c r="E19" s="444">
        <v>414.28571428571433</v>
      </c>
      <c r="F19" s="76">
        <v>16.35</v>
      </c>
      <c r="G19" s="77">
        <v>184.68</v>
      </c>
      <c r="H19" s="445">
        <v>1029.5412844036698</v>
      </c>
      <c r="I19" s="47"/>
      <c r="J19" s="47"/>
      <c r="K19" s="47"/>
      <c r="L19" s="47"/>
      <c r="M19" s="66"/>
      <c r="N19" s="47"/>
      <c r="O19" s="115"/>
      <c r="P19" s="30"/>
      <c r="Q19" s="30"/>
      <c r="R19" s="30"/>
    </row>
    <row r="20" spans="1:18" ht="15.75" customHeight="1">
      <c r="A20" s="71"/>
      <c r="B20" s="70" t="s">
        <v>157</v>
      </c>
      <c r="C20" s="199">
        <v>6</v>
      </c>
      <c r="D20" s="199">
        <v>34</v>
      </c>
      <c r="E20" s="443">
        <v>466.6666666666667</v>
      </c>
      <c r="F20" s="201">
        <v>16.35</v>
      </c>
      <c r="G20" s="202">
        <v>112.68</v>
      </c>
      <c r="H20" s="446">
        <v>589.1743119266056</v>
      </c>
      <c r="I20" s="47"/>
      <c r="J20" s="47"/>
      <c r="K20" s="47"/>
      <c r="L20" s="47"/>
      <c r="M20" s="66"/>
      <c r="N20" s="47"/>
      <c r="O20" s="115"/>
      <c r="P20" s="30"/>
      <c r="Q20" s="30"/>
      <c r="R20" s="30"/>
    </row>
    <row r="21" spans="1:18" ht="16.5" customHeight="1">
      <c r="A21" s="72"/>
      <c r="B21" s="164" t="s">
        <v>62</v>
      </c>
      <c r="C21" s="199">
        <v>1</v>
      </c>
      <c r="D21" s="199">
        <v>2</v>
      </c>
      <c r="E21" s="443">
        <v>100</v>
      </c>
      <c r="F21" s="201">
        <v>0</v>
      </c>
      <c r="G21" s="202">
        <v>72</v>
      </c>
      <c r="H21" s="446" t="s">
        <v>92</v>
      </c>
      <c r="I21" s="47"/>
      <c r="J21" s="47"/>
      <c r="K21" s="47"/>
      <c r="L21" s="47"/>
      <c r="M21" s="66"/>
      <c r="N21" s="47"/>
      <c r="O21" s="115"/>
      <c r="P21" s="30"/>
      <c r="Q21" s="30"/>
      <c r="R21" s="30"/>
    </row>
    <row r="22" spans="1:18" ht="23.25" customHeight="1">
      <c r="A22" s="71" t="s">
        <v>21</v>
      </c>
      <c r="B22" s="70" t="s">
        <v>174</v>
      </c>
      <c r="C22" s="122">
        <v>4013</v>
      </c>
      <c r="D22" s="122">
        <v>3360</v>
      </c>
      <c r="E22" s="123">
        <v>-16.272115624221282</v>
      </c>
      <c r="F22" s="76">
        <v>8361.69</v>
      </c>
      <c r="G22" s="77">
        <v>9429.67</v>
      </c>
      <c r="H22" s="445">
        <v>12.77229842292646</v>
      </c>
      <c r="I22" s="47"/>
      <c r="J22" s="47"/>
      <c r="K22" s="47"/>
      <c r="L22" s="47"/>
      <c r="M22" s="66"/>
      <c r="N22" s="47"/>
      <c r="O22" s="115"/>
      <c r="P22" s="30"/>
      <c r="Q22" s="30"/>
      <c r="R22" s="30"/>
    </row>
    <row r="23" spans="1:18" ht="14.25" customHeight="1">
      <c r="A23" s="71"/>
      <c r="B23" s="70" t="s">
        <v>157</v>
      </c>
      <c r="C23" s="199">
        <v>3998</v>
      </c>
      <c r="D23" s="199">
        <v>3334</v>
      </c>
      <c r="E23" s="200">
        <v>-16.60830415207604</v>
      </c>
      <c r="F23" s="201">
        <v>8044.51</v>
      </c>
      <c r="G23" s="202">
        <v>8704.67</v>
      </c>
      <c r="H23" s="446">
        <v>8.206341964892825</v>
      </c>
      <c r="I23" s="47"/>
      <c r="J23" s="47"/>
      <c r="K23" s="47"/>
      <c r="L23" s="47"/>
      <c r="M23" s="66"/>
      <c r="N23" s="47"/>
      <c r="O23" s="115"/>
      <c r="P23" s="30"/>
      <c r="Q23" s="30"/>
      <c r="R23" s="30"/>
    </row>
    <row r="24" spans="1:18" ht="15.75" customHeight="1" thickBot="1">
      <c r="A24" s="145"/>
      <c r="B24" s="146" t="s">
        <v>62</v>
      </c>
      <c r="C24" s="204">
        <v>16</v>
      </c>
      <c r="D24" s="204">
        <v>26</v>
      </c>
      <c r="E24" s="205">
        <v>62.5</v>
      </c>
      <c r="F24" s="205">
        <v>317.18</v>
      </c>
      <c r="G24" s="206">
        <v>725</v>
      </c>
      <c r="H24" s="206">
        <v>128.5768333438426</v>
      </c>
      <c r="I24" s="47"/>
      <c r="J24" s="47"/>
      <c r="K24" s="47"/>
      <c r="L24" s="47"/>
      <c r="M24" s="66"/>
      <c r="N24" s="47"/>
      <c r="O24" s="115"/>
      <c r="P24" s="30"/>
      <c r="Q24" s="30"/>
      <c r="R24" s="30"/>
    </row>
    <row r="25" spans="2:14" ht="11.25">
      <c r="B25" s="48"/>
      <c r="C25" s="47"/>
      <c r="D25" s="47"/>
      <c r="E25" s="47"/>
      <c r="F25" s="47"/>
      <c r="G25" s="47"/>
      <c r="H25" s="47"/>
      <c r="I25" s="47"/>
      <c r="J25" s="47"/>
      <c r="K25" s="47"/>
      <c r="L25" s="47"/>
      <c r="M25" s="66"/>
      <c r="N25" s="48"/>
    </row>
    <row r="26" spans="1:14" ht="15" customHeight="1">
      <c r="A26" s="410" t="s">
        <v>278</v>
      </c>
      <c r="B26" s="410"/>
      <c r="C26" s="410"/>
      <c r="D26" s="172"/>
      <c r="E26" s="402" t="s">
        <v>307</v>
      </c>
      <c r="F26" s="402"/>
      <c r="G26" s="402"/>
      <c r="H26" s="402"/>
      <c r="I26" s="47"/>
      <c r="J26" s="47"/>
      <c r="K26" s="47"/>
      <c r="L26" s="48"/>
      <c r="M26" s="47"/>
      <c r="N26" s="48"/>
    </row>
    <row r="28" spans="1:8" ht="15" customHeight="1">
      <c r="A28" s="116"/>
      <c r="B28" s="116"/>
      <c r="C28" s="116"/>
      <c r="D28" s="116"/>
      <c r="E28" s="116"/>
      <c r="F28" s="116"/>
      <c r="G28" s="116"/>
      <c r="H28" s="116"/>
    </row>
    <row r="29" spans="3:7" ht="11.25">
      <c r="C29" s="30"/>
      <c r="D29" s="30"/>
      <c r="E29" s="30"/>
      <c r="F29" s="30"/>
      <c r="G29" s="30"/>
    </row>
    <row r="30" spans="3:8" ht="11.25">
      <c r="C30" s="30"/>
      <c r="D30" s="30"/>
      <c r="E30" s="30"/>
      <c r="F30" s="30"/>
      <c r="G30" s="30"/>
      <c r="H30" s="30"/>
    </row>
    <row r="31" ht="11.25">
      <c r="C31" s="30"/>
    </row>
    <row r="32" spans="3:10" ht="11.25">
      <c r="C32" s="30"/>
      <c r="J32" s="26" t="s">
        <v>120</v>
      </c>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9">
    <mergeCell ref="E26:H26"/>
    <mergeCell ref="A3:H3"/>
    <mergeCell ref="A4:H4"/>
    <mergeCell ref="A7:B8"/>
    <mergeCell ref="C7:D8"/>
    <mergeCell ref="E7:E8"/>
    <mergeCell ref="F7:G8"/>
    <mergeCell ref="H7:H8"/>
    <mergeCell ref="A26:C26"/>
  </mergeCells>
  <conditionalFormatting sqref="B22:B24 B10:B19">
    <cfRule type="dataBar" priority="36" dxfId="0">
      <dataBar>
        <cfvo type="min"/>
        <cfvo type="max"/>
        <color rgb="FF63C384"/>
      </dataBar>
      <extLst>
        <ext xmlns:x14="http://schemas.microsoft.com/office/spreadsheetml/2009/9/main" uri="{B025F937-C7B1-47D3-B67F-A62EFF666E3E}">
          <x14:id>{00b91996-5b82-4cdc-85b9-c7d8a29a31de}</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{69798ee6-2841-40c7-a6a6-011718818c55}</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{fa9168ea-a578-48f0-900c-7a15a31a38a8}</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{7eef98de-1edf-4254-bccc-116c1b34f144}</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{55ce99a8-9bcd-401a-9618-a3abafc071ef}</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{4bf05ddc-7b8e-44d0-9daf-d4ec0451807c}</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{22882ae6-3f2b-4ca7-87a9-d3323f8916e0}</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{614649d3-108d-4653-a3e4-cf9877822642}</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{d1faf688-30ae-4e95-aa8d-f09150f7aa10}</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{97babc40-85a2-406a-902f-58f3284d1d7a}</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{c2ab9041-0d21-4c71-bbdf-e013ee2bc8ae}</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{1384d4a2-f7a7-4db5-9b9e-49c24a699efb}</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{e5a7bdb8-35c0-4db2-833d-aa82a1ad84de}</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{90bb991a-a1ed-4671-a3f6-0854e44d4acf}</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{be81af08-3224-47ce-bb6d-cd38d9a804fc}</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{7f19ee12-29d1-40b8-a949-9f660db80f21}</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{5e96afad-02e5-4cb2-a225-07301aafb32d}</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{b281867c-8268-40a2-a9f8-88324869c4e0}</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{068f81ac-5f5b-46ca-af84-c35e2663087a}</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{2dd7e52d-773a-4915-ac59-08741a14642f}</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{7110b974-4cb5-4fe1-8a74-4aab65602fd9}</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{f993763b-38da-4830-a21b-c0fb5e28f54f}</x14:id>
        </ext>
      </extLst>
    </cfRule>
  </conditionalFormatting>
  <conditionalFormatting sqref="B10:B19 B22:B24">
    <cfRule type="dataBar" priority="735" dxfId="0">
      <dataBar>
        <cfvo type="min"/>
        <cfvo type="max"/>
        <color rgb="FF63C384"/>
      </dataBar>
      <extLst>
        <ext xmlns:x14="http://schemas.microsoft.com/office/spreadsheetml/2009/9/main" uri="{B025F937-C7B1-47D3-B67F-A62EFF666E3E}">
          <x14:id>{5c12cd9b-b10a-4f02-aae1-3e7beeaf97f8}</x14:id>
        </ext>
      </extLst>
    </cfRule>
  </conditionalFormatting>
  <conditionalFormatting sqref="B10:B19">
    <cfRule type="dataBar" priority="755" dxfId="0">
      <dataBar>
        <cfvo type="min"/>
        <cfvo type="max"/>
        <color rgb="FF63C384"/>
      </dataBar>
      <extLst>
        <ext xmlns:x14="http://schemas.microsoft.com/office/spreadsheetml/2009/9/main" uri="{B025F937-C7B1-47D3-B67F-A62EFF666E3E}">
          <x14:id>{b76c006a-2b08-4776-a10f-15539de6abbd}</x14:id>
        </ext>
      </extLst>
    </cfRule>
  </conditionalFormatting>
  <conditionalFormatting sqref="B20:B21">
    <cfRule type="dataBar" priority="769" dxfId="0">
      <dataBar>
        <cfvo type="min"/>
        <cfvo type="max"/>
        <color rgb="FF63C384"/>
      </dataBar>
      <extLst>
        <ext xmlns:x14="http://schemas.microsoft.com/office/spreadsheetml/2009/9/main" uri="{B025F937-C7B1-47D3-B67F-A62EFF666E3E}">
          <x14:id>{2c207903-b319-475d-a78e-8862df1dbfad}</x14:id>
        </ext>
      </extLst>
    </cfRule>
  </conditionalFormatting>
  <printOptions horizontalCentered="1"/>
  <pageMargins left="0.75" right="0.75" top="1" bottom="1" header="0.5" footer="0.5"/>
  <pageSetup horizontalDpi="600" verticalDpi="600" orientation="landscape" scale="68"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00b91996-5b82-4cdc-85b9-c7d8a29a31de}">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69798ee6-2841-40c7-a6a6-011718818c55}">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fa9168ea-a578-48f0-900c-7a15a31a38a8}">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7eef98de-1edf-4254-bccc-116c1b34f144}">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55ce99a8-9bcd-401a-9618-a3abafc071ef}">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4bf05ddc-7b8e-44d0-9daf-d4ec0451807c}">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22882ae6-3f2b-4ca7-87a9-d3323f8916e0}">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614649d3-108d-4653-a3e4-cf9877822642}">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d1faf688-30ae-4e95-aa8d-f09150f7aa10}">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97babc40-85a2-406a-902f-58f3284d1d7a}">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c2ab9041-0d21-4c71-bbdf-e013ee2bc8ae}">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1384d4a2-f7a7-4db5-9b9e-49c24a699efb}">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e5a7bdb8-35c0-4db2-833d-aa82a1ad84de}">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90bb991a-a1ed-4671-a3f6-0854e44d4acf}">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be81af08-3224-47ce-bb6d-cd38d9a804fc}">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7f19ee12-29d1-40b8-a949-9f660db80f21}">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5e96afad-02e5-4cb2-a225-07301aafb32d}">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b281867c-8268-40a2-a9f8-88324869c4e0}">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068f81ac-5f5b-46ca-af84-c35e2663087a}">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2dd7e52d-773a-4915-ac59-08741a14642f}">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7110b974-4cb5-4fe1-8a74-4aab65602fd9}">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f993763b-38da-4830-a21b-c0fb5e28f54f}">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5c12cd9b-b10a-4f02-aae1-3e7beeaf97f8}">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b76c006a-2b08-4776-a10f-15539de6abbd}">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2c207903-b319-475d-a78e-8862df1dbfad}">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3:AG47"/>
  <sheetViews>
    <sheetView workbookViewId="0" topLeftCell="A1">
      <selection activeCell="D57" sqref="D57"/>
    </sheetView>
  </sheetViews>
  <sheetFormatPr defaultColWidth="11.421875" defaultRowHeight="15"/>
  <cols>
    <col min="1" max="1" width="3.7109375" style="26" customWidth="1"/>
    <col min="2" max="2" width="43.00390625" style="26" customWidth="1"/>
    <col min="3" max="3" width="15.8515625" style="26" customWidth="1"/>
    <col min="4" max="4" width="16.140625" style="26" customWidth="1"/>
    <col min="5" max="5" width="19.00390625" style="26" customWidth="1"/>
    <col min="6" max="7" width="18.421875" style="26" customWidth="1"/>
    <col min="8" max="8" width="19.421875" style="26" customWidth="1"/>
    <col min="9" max="10" width="11.421875" style="26" customWidth="1"/>
    <col min="11" max="11" width="12.421875" style="26" customWidth="1"/>
    <col min="12" max="16384" width="11.421875" style="26" customWidth="1"/>
  </cols>
  <sheetData>
    <row r="2" ht="12" thickBot="1"/>
    <row r="3" spans="1:11" ht="15" customHeight="1" thickBot="1">
      <c r="A3" s="396" t="s">
        <v>273</v>
      </c>
      <c r="B3" s="396"/>
      <c r="C3" s="396"/>
      <c r="D3" s="396"/>
      <c r="E3" s="396"/>
      <c r="F3" s="396"/>
      <c r="G3" s="396"/>
      <c r="H3" s="396"/>
      <c r="K3" s="114"/>
    </row>
    <row r="4" spans="1:8" ht="15" customHeight="1">
      <c r="A4" s="399" t="s">
        <v>267</v>
      </c>
      <c r="B4" s="399"/>
      <c r="C4" s="399"/>
      <c r="D4" s="399"/>
      <c r="E4" s="399"/>
      <c r="F4" s="399"/>
      <c r="G4" s="399"/>
      <c r="H4" s="399"/>
    </row>
    <row r="5" spans="1:8" ht="15" customHeight="1">
      <c r="A5" s="105"/>
      <c r="B5" s="105"/>
      <c r="C5" s="105"/>
      <c r="D5" s="105"/>
      <c r="E5" s="105"/>
      <c r="F5" s="105"/>
      <c r="G5" s="105"/>
      <c r="H5" s="105"/>
    </row>
    <row r="6" ht="11.25">
      <c r="C6" s="27"/>
    </row>
    <row r="7" spans="1:8" ht="15.75" customHeight="1">
      <c r="A7" s="343" t="s">
        <v>201</v>
      </c>
      <c r="B7" s="344"/>
      <c r="C7" s="411" t="s">
        <v>215</v>
      </c>
      <c r="D7" s="412"/>
      <c r="E7" s="413" t="s">
        <v>205</v>
      </c>
      <c r="F7" s="373" t="s">
        <v>259</v>
      </c>
      <c r="G7" s="374"/>
      <c r="H7" s="373" t="s">
        <v>205</v>
      </c>
    </row>
    <row r="8" spans="1:8" ht="39" customHeight="1">
      <c r="A8" s="343"/>
      <c r="B8" s="344"/>
      <c r="C8" s="411"/>
      <c r="D8" s="412"/>
      <c r="E8" s="413"/>
      <c r="F8" s="373"/>
      <c r="G8" s="374"/>
      <c r="H8" s="373"/>
    </row>
    <row r="9" spans="1:12" ht="17.25" customHeight="1" thickBot="1">
      <c r="A9" s="318" t="s">
        <v>281</v>
      </c>
      <c r="B9" s="43"/>
      <c r="C9" s="43">
        <v>2021</v>
      </c>
      <c r="D9" s="43">
        <v>2022</v>
      </c>
      <c r="E9" s="83" t="s">
        <v>304</v>
      </c>
      <c r="F9" s="43">
        <v>2021</v>
      </c>
      <c r="G9" s="43">
        <v>2022</v>
      </c>
      <c r="H9" s="83" t="s">
        <v>304</v>
      </c>
      <c r="L9" s="30"/>
    </row>
    <row r="10" spans="1:18" ht="25.5" customHeight="1">
      <c r="A10" s="141" t="s">
        <v>17</v>
      </c>
      <c r="B10" s="142" t="s">
        <v>156</v>
      </c>
      <c r="C10" s="147">
        <v>1816</v>
      </c>
      <c r="D10" s="147">
        <v>2434</v>
      </c>
      <c r="E10" s="143">
        <v>34.030837004405285</v>
      </c>
      <c r="F10" s="143">
        <v>7894.238418999999</v>
      </c>
      <c r="G10" s="143">
        <v>11233.922157429999</v>
      </c>
      <c r="H10" s="143">
        <v>42.30533157437945</v>
      </c>
      <c r="I10" s="47"/>
      <c r="J10" s="47"/>
      <c r="K10" s="47"/>
      <c r="L10" s="47"/>
      <c r="M10" s="66"/>
      <c r="N10" s="47"/>
      <c r="O10" s="115"/>
      <c r="P10" s="30"/>
      <c r="Q10" s="30"/>
      <c r="R10" s="30"/>
    </row>
    <row r="11" spans="1:18" ht="16.5" customHeight="1">
      <c r="A11" s="71"/>
      <c r="B11" s="70" t="s">
        <v>157</v>
      </c>
      <c r="C11" s="199">
        <v>1771</v>
      </c>
      <c r="D11" s="199">
        <v>2406</v>
      </c>
      <c r="E11" s="201">
        <v>35.855448898927165</v>
      </c>
      <c r="F11" s="201">
        <v>5613.138419</v>
      </c>
      <c r="G11" s="202">
        <v>9734.72215743</v>
      </c>
      <c r="H11" s="446">
        <v>73.42743810626132</v>
      </c>
      <c r="I11" s="47"/>
      <c r="J11" s="47"/>
      <c r="K11" s="47"/>
      <c r="L11" s="47"/>
      <c r="M11" s="66"/>
      <c r="N11" s="47"/>
      <c r="O11" s="115"/>
      <c r="P11" s="30"/>
      <c r="Q11" s="30"/>
      <c r="R11" s="30"/>
    </row>
    <row r="12" spans="1:18" ht="16.5" customHeight="1">
      <c r="A12" s="72"/>
      <c r="B12" s="69" t="s">
        <v>62</v>
      </c>
      <c r="C12" s="199">
        <v>45</v>
      </c>
      <c r="D12" s="199">
        <v>28</v>
      </c>
      <c r="E12" s="200">
        <v>-37.77777777777778</v>
      </c>
      <c r="F12" s="201">
        <v>2281.1</v>
      </c>
      <c r="G12" s="202">
        <v>1669.2</v>
      </c>
      <c r="H12" s="203">
        <v>-26.824777519617722</v>
      </c>
      <c r="I12" s="47"/>
      <c r="J12" s="47"/>
      <c r="K12" s="47"/>
      <c r="L12" s="47"/>
      <c r="M12" s="66"/>
      <c r="N12" s="47"/>
      <c r="O12" s="115"/>
      <c r="P12" s="30"/>
      <c r="Q12" s="30"/>
      <c r="R12" s="30"/>
    </row>
    <row r="13" spans="1:33" ht="25.5" customHeight="1">
      <c r="A13" s="71" t="s">
        <v>18</v>
      </c>
      <c r="B13" s="70" t="s">
        <v>176</v>
      </c>
      <c r="C13" s="122">
        <v>72</v>
      </c>
      <c r="D13" s="122">
        <v>146</v>
      </c>
      <c r="E13" s="76">
        <v>102.77777777777777</v>
      </c>
      <c r="F13" s="76">
        <v>427.7</v>
      </c>
      <c r="G13" s="77">
        <v>2323.8554</v>
      </c>
      <c r="H13" s="77">
        <v>443.3377133504793</v>
      </c>
      <c r="I13" s="47"/>
      <c r="J13" s="47"/>
      <c r="K13" s="298"/>
      <c r="L13" s="47"/>
      <c r="M13" s="66"/>
      <c r="N13" s="47"/>
      <c r="O13" s="115"/>
      <c r="P13" s="30"/>
      <c r="Q13" s="30"/>
      <c r="R13" s="30"/>
      <c r="S13" s="47"/>
      <c r="T13" s="47"/>
      <c r="U13" s="47"/>
      <c r="V13" s="47"/>
      <c r="W13" s="47"/>
      <c r="X13" s="47"/>
      <c r="Y13" s="47"/>
      <c r="Z13" s="47"/>
      <c r="AA13" s="47"/>
      <c r="AB13" s="47"/>
      <c r="AC13" s="47"/>
      <c r="AD13" s="47"/>
      <c r="AE13" s="47"/>
      <c r="AF13" s="47"/>
      <c r="AG13" s="47"/>
    </row>
    <row r="14" spans="1:18" ht="18.75" customHeight="1">
      <c r="A14" s="71"/>
      <c r="B14" s="70" t="s">
        <v>157</v>
      </c>
      <c r="C14" s="199">
        <v>65</v>
      </c>
      <c r="D14" s="199">
        <v>133</v>
      </c>
      <c r="E14" s="201">
        <v>104.61538461538463</v>
      </c>
      <c r="F14" s="201">
        <v>262.4</v>
      </c>
      <c r="G14" s="202">
        <v>1055.5554</v>
      </c>
      <c r="H14" s="202">
        <v>302.26958841463414</v>
      </c>
      <c r="I14" s="47"/>
      <c r="J14" s="47"/>
      <c r="K14" s="47"/>
      <c r="L14" s="47"/>
      <c r="M14" s="66"/>
      <c r="N14" s="47"/>
      <c r="O14" s="115"/>
      <c r="P14" s="30"/>
      <c r="Q14" s="30"/>
      <c r="R14" s="30"/>
    </row>
    <row r="15" spans="1:18" ht="18.75" customHeight="1">
      <c r="A15" s="72"/>
      <c r="B15" s="164" t="s">
        <v>62</v>
      </c>
      <c r="C15" s="199">
        <v>7</v>
      </c>
      <c r="D15" s="199">
        <v>13</v>
      </c>
      <c r="E15" s="443">
        <v>85.71428571428571</v>
      </c>
      <c r="F15" s="201">
        <v>165.3</v>
      </c>
      <c r="G15" s="202">
        <v>1268.3000000000002</v>
      </c>
      <c r="H15" s="446">
        <v>667.2716273442228</v>
      </c>
      <c r="I15" s="47"/>
      <c r="J15" s="47"/>
      <c r="K15" s="47"/>
      <c r="L15" s="47"/>
      <c r="M15" s="66"/>
      <c r="N15" s="47"/>
      <c r="O15" s="115"/>
      <c r="P15" s="30"/>
      <c r="Q15" s="30"/>
      <c r="R15" s="30"/>
    </row>
    <row r="16" spans="1:18" ht="26.25" customHeight="1">
      <c r="A16" s="71" t="s">
        <v>19</v>
      </c>
      <c r="B16" s="70" t="s">
        <v>189</v>
      </c>
      <c r="C16" s="122">
        <v>267</v>
      </c>
      <c r="D16" s="122">
        <v>321</v>
      </c>
      <c r="E16" s="76">
        <v>20.224719101123593</v>
      </c>
      <c r="F16" s="76">
        <v>702.71478351</v>
      </c>
      <c r="G16" s="77">
        <v>2270.282738</v>
      </c>
      <c r="H16" s="77">
        <v>223.07314308376047</v>
      </c>
      <c r="I16" s="47"/>
      <c r="J16" s="47"/>
      <c r="K16" s="47"/>
      <c r="L16" s="47"/>
      <c r="M16" s="66"/>
      <c r="N16" s="47"/>
      <c r="O16" s="115"/>
      <c r="P16" s="30"/>
      <c r="Q16" s="30"/>
      <c r="R16" s="30"/>
    </row>
    <row r="17" spans="1:18" ht="15" customHeight="1">
      <c r="A17" s="71"/>
      <c r="B17" s="70" t="s">
        <v>157</v>
      </c>
      <c r="C17" s="199">
        <v>257</v>
      </c>
      <c r="D17" s="199">
        <v>320</v>
      </c>
      <c r="E17" s="201">
        <v>24.5136186770428</v>
      </c>
      <c r="F17" s="201">
        <v>702.71478351</v>
      </c>
      <c r="G17" s="202">
        <v>2015.2827379999999</v>
      </c>
      <c r="H17" s="202">
        <v>186.78530540283154</v>
      </c>
      <c r="I17" s="47"/>
      <c r="J17" s="47"/>
      <c r="K17" s="47"/>
      <c r="L17" s="47"/>
      <c r="M17" s="66"/>
      <c r="N17" s="47"/>
      <c r="O17" s="115"/>
      <c r="P17" s="30"/>
      <c r="Q17" s="30"/>
      <c r="R17" s="30"/>
    </row>
    <row r="18" spans="1:18" ht="16.5" customHeight="1">
      <c r="A18" s="72"/>
      <c r="B18" s="164" t="s">
        <v>62</v>
      </c>
      <c r="C18" s="199">
        <v>12</v>
      </c>
      <c r="D18" s="199">
        <v>1</v>
      </c>
      <c r="E18" s="200">
        <v>-91.66666666666666</v>
      </c>
      <c r="F18" s="201">
        <v>0</v>
      </c>
      <c r="G18" s="202">
        <v>255</v>
      </c>
      <c r="H18" s="446" t="s">
        <v>92</v>
      </c>
      <c r="I18" s="47"/>
      <c r="J18" s="47"/>
      <c r="K18" s="47"/>
      <c r="L18" s="47"/>
      <c r="M18" s="66"/>
      <c r="N18" s="47"/>
      <c r="O18" s="115"/>
      <c r="P18" s="30"/>
      <c r="Q18" s="30"/>
      <c r="R18" s="30"/>
    </row>
    <row r="19" spans="1:18" ht="22.5" customHeight="1">
      <c r="A19" s="71" t="s">
        <v>20</v>
      </c>
      <c r="B19" s="70" t="s">
        <v>119</v>
      </c>
      <c r="C19" s="122">
        <v>40</v>
      </c>
      <c r="D19" s="122">
        <v>47</v>
      </c>
      <c r="E19" s="444">
        <v>17.5</v>
      </c>
      <c r="F19" s="76">
        <v>348.79999999999995</v>
      </c>
      <c r="G19" s="77">
        <v>812.16629</v>
      </c>
      <c r="H19" s="77">
        <v>132.8458400229358</v>
      </c>
      <c r="I19" s="47"/>
      <c r="J19" s="47"/>
      <c r="K19" s="47"/>
      <c r="L19" s="47"/>
      <c r="M19" s="66"/>
      <c r="N19" s="47"/>
      <c r="O19" s="115"/>
      <c r="P19" s="30"/>
      <c r="Q19" s="30"/>
      <c r="R19" s="30"/>
    </row>
    <row r="20" spans="1:18" ht="18.75" customHeight="1">
      <c r="A20" s="71"/>
      <c r="B20" s="70" t="s">
        <v>157</v>
      </c>
      <c r="C20" s="199">
        <v>37</v>
      </c>
      <c r="D20" s="199">
        <v>44</v>
      </c>
      <c r="E20" s="443">
        <v>18.91891891891892</v>
      </c>
      <c r="F20" s="201">
        <v>332</v>
      </c>
      <c r="G20" s="202">
        <v>245.36629</v>
      </c>
      <c r="H20" s="203">
        <v>-26.094490963855428</v>
      </c>
      <c r="I20" s="47"/>
      <c r="J20" s="47"/>
      <c r="K20" s="47"/>
      <c r="L20" s="47"/>
      <c r="M20" s="66"/>
      <c r="N20" s="47"/>
      <c r="O20" s="115"/>
      <c r="P20" s="30"/>
      <c r="Q20" s="30"/>
      <c r="R20" s="30"/>
    </row>
    <row r="21" spans="1:18" ht="16.5" customHeight="1">
      <c r="A21" s="72"/>
      <c r="B21" s="69" t="s">
        <v>62</v>
      </c>
      <c r="C21" s="199">
        <v>3</v>
      </c>
      <c r="D21" s="199">
        <v>3</v>
      </c>
      <c r="E21" s="201">
        <v>0</v>
      </c>
      <c r="F21" s="201">
        <v>16.8</v>
      </c>
      <c r="G21" s="202">
        <v>566.8</v>
      </c>
      <c r="H21" s="202">
        <v>3273.8095238095234</v>
      </c>
      <c r="I21" s="47"/>
      <c r="J21" s="47"/>
      <c r="K21" s="47"/>
      <c r="L21" s="47"/>
      <c r="M21" s="66"/>
      <c r="N21" s="47"/>
      <c r="O21" s="115"/>
      <c r="P21" s="30"/>
      <c r="Q21" s="30"/>
      <c r="R21" s="30"/>
    </row>
    <row r="22" spans="1:18" ht="23.25" customHeight="1">
      <c r="A22" s="71" t="s">
        <v>21</v>
      </c>
      <c r="B22" s="68" t="s">
        <v>174</v>
      </c>
      <c r="C22" s="122">
        <v>434</v>
      </c>
      <c r="D22" s="122">
        <v>972</v>
      </c>
      <c r="E22" s="444">
        <v>123.963133640553</v>
      </c>
      <c r="F22" s="76">
        <v>1604.5</v>
      </c>
      <c r="G22" s="77">
        <v>5265.0238199999985</v>
      </c>
      <c r="H22" s="445">
        <v>228.14109192894975</v>
      </c>
      <c r="I22" s="47"/>
      <c r="J22" s="47"/>
      <c r="K22" s="47"/>
      <c r="L22" s="47"/>
      <c r="M22" s="66"/>
      <c r="N22" s="47"/>
      <c r="O22" s="115"/>
      <c r="P22" s="30"/>
      <c r="Q22" s="30"/>
      <c r="R22" s="30"/>
    </row>
    <row r="23" spans="1:18" ht="14.25" customHeight="1">
      <c r="A23" s="71"/>
      <c r="B23" s="68" t="s">
        <v>157</v>
      </c>
      <c r="C23" s="199">
        <v>430</v>
      </c>
      <c r="D23" s="199">
        <v>962</v>
      </c>
      <c r="E23" s="443">
        <v>123.72093023255815</v>
      </c>
      <c r="F23" s="201">
        <v>1394.5</v>
      </c>
      <c r="G23" s="202">
        <v>4974.32382</v>
      </c>
      <c r="H23" s="446">
        <v>256.7102058085335</v>
      </c>
      <c r="I23" s="47"/>
      <c r="J23" s="47"/>
      <c r="K23" s="47"/>
      <c r="L23" s="47"/>
      <c r="M23" s="66"/>
      <c r="N23" s="47"/>
      <c r="O23" s="115"/>
      <c r="P23" s="30"/>
      <c r="Q23" s="30"/>
      <c r="R23" s="30"/>
    </row>
    <row r="24" spans="1:18" ht="15.75" customHeight="1" thickBot="1">
      <c r="A24" s="145"/>
      <c r="B24" s="146" t="s">
        <v>62</v>
      </c>
      <c r="C24" s="204">
        <v>4</v>
      </c>
      <c r="D24" s="204">
        <v>10</v>
      </c>
      <c r="E24" s="454">
        <v>60</v>
      </c>
      <c r="F24" s="205">
        <v>210</v>
      </c>
      <c r="G24" s="206">
        <v>290.7</v>
      </c>
      <c r="H24" s="206">
        <v>27.760577915376672</v>
      </c>
      <c r="I24" s="47"/>
      <c r="J24" s="47"/>
      <c r="K24" s="47"/>
      <c r="L24" s="47"/>
      <c r="M24" s="66"/>
      <c r="N24" s="47"/>
      <c r="O24" s="115"/>
      <c r="P24" s="30"/>
      <c r="Q24" s="30"/>
      <c r="R24" s="30"/>
    </row>
    <row r="25" spans="2:14" ht="11.25">
      <c r="B25" s="48"/>
      <c r="C25" s="47"/>
      <c r="D25" s="47"/>
      <c r="E25" s="47"/>
      <c r="F25" s="47"/>
      <c r="G25" s="47"/>
      <c r="H25" s="47"/>
      <c r="I25" s="47"/>
      <c r="J25" s="47"/>
      <c r="K25" s="47"/>
      <c r="L25" s="47"/>
      <c r="M25" s="66"/>
      <c r="N25" s="48"/>
    </row>
    <row r="26" spans="1:14" ht="15" customHeight="1">
      <c r="A26" s="410" t="s">
        <v>277</v>
      </c>
      <c r="B26" s="410"/>
      <c r="C26" s="410"/>
      <c r="D26" s="410"/>
      <c r="E26" s="410" t="s">
        <v>308</v>
      </c>
      <c r="F26" s="410"/>
      <c r="G26" s="410"/>
      <c r="H26" s="410"/>
      <c r="I26" s="47"/>
      <c r="J26" s="47"/>
      <c r="K26" s="47"/>
      <c r="L26" s="48"/>
      <c r="M26" s="47"/>
      <c r="N26" s="48"/>
    </row>
    <row r="28" spans="1:8" ht="15" customHeight="1">
      <c r="A28" s="116"/>
      <c r="B28" s="116"/>
      <c r="C28" s="116"/>
      <c r="D28" s="116"/>
      <c r="E28" s="116"/>
      <c r="F28" s="116"/>
      <c r="G28" s="116"/>
      <c r="H28" s="116"/>
    </row>
    <row r="29" spans="3:7" ht="11.25">
      <c r="C29" s="30"/>
      <c r="D29" s="30"/>
      <c r="E29" s="30"/>
      <c r="F29" s="30"/>
      <c r="G29" s="30"/>
    </row>
    <row r="30" spans="3:8" ht="11.25">
      <c r="C30" s="30"/>
      <c r="D30" s="30"/>
      <c r="E30" s="30"/>
      <c r="F30" s="30"/>
      <c r="G30" s="30"/>
      <c r="H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9">
    <mergeCell ref="E26:H26"/>
    <mergeCell ref="A26:D26"/>
    <mergeCell ref="A3:H3"/>
    <mergeCell ref="A4:H4"/>
    <mergeCell ref="A7:B8"/>
    <mergeCell ref="C7:D8"/>
    <mergeCell ref="E7:E8"/>
    <mergeCell ref="F7:G8"/>
    <mergeCell ref="H7:H8"/>
  </mergeCells>
  <conditionalFormatting sqref="B22:B24 B10:B19">
    <cfRule type="dataBar" priority="20" dxfId="0">
      <dataBar>
        <cfvo type="min"/>
        <cfvo type="max"/>
        <color rgb="FF63C384"/>
      </dataBar>
      <extLst>
        <ext xmlns:x14="http://schemas.microsoft.com/office/spreadsheetml/2009/9/main" uri="{B025F937-C7B1-47D3-B67F-A62EFF666E3E}">
          <x14:id>{b18b6420-01d7-4d87-8200-3e6622d78ac7}</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{f0f8899b-f736-447b-936b-d182a0cb3480}</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{39eb113c-313f-40fa-932d-1753be3a367e}</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{cdefe98e-94e6-44a9-a215-e3b04265a742}</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{daf11218-77c3-4e8a-82c3-74f19f85990f}</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{c6d83500-c3e3-4a45-9755-1a32a306835c}</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{4754fcb1-3ada-4cd5-a325-03a86910fb04}</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{1040b5e0-0595-4156-99c7-6a916e05fad7}</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{6667039b-25d2-45ba-beca-85236e745125}</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{d8da694b-932e-4805-893a-3f7a1ebeec9e}</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{418b762a-2539-416a-babc-965a949837d0}</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{46da6c5b-2bb8-4e37-939e-743a1ae6d3ca}</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{77db31b0-9e6d-45c4-9eb1-bdd7eb52b379}</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{37008dd9-ff1e-4cc9-9892-0b72051fef58}</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{b6f23af8-443b-47b0-86e6-9a10cd5f5580}</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{6d2eb9c0-386b-427a-848f-2abb76009c74}</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{b29b877c-690c-4d51-981b-3f6389985abb}</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{da9a323a-638a-4b20-aced-95bdbbf5a46f}</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{8fa41afa-8e3f-43fd-a3e5-78d54e69e728}</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{a9284ee4-b4c1-40c1-8ebc-90a36c251a54}</x14:id>
        </ext>
      </extLst>
    </cfRule>
  </conditionalFormatting>
  <conditionalFormatting sqref="B20:B21">
    <cfRule type="dataBar" priority="29" dxfId="0">
      <dataBar>
        <cfvo type="min"/>
        <cfvo type="max"/>
        <color rgb="FF63C384"/>
      </dataBar>
      <extLst>
        <ext xmlns:x14="http://schemas.microsoft.com/office/spreadsheetml/2009/9/main" uri="{B025F937-C7B1-47D3-B67F-A62EFF666E3E}">
          <x14:id>{e1db0028-7dc1-44ee-a229-8e8d4ed7d98c}</x14:id>
        </ext>
      </extLst>
    </cfRule>
  </conditionalFormatting>
  <conditionalFormatting sqref="B22:B24">
    <cfRule type="dataBar" priority="30" dxfId="0">
      <dataBar>
        <cfvo type="min"/>
        <cfvo type="max"/>
        <color rgb="FF63C384"/>
      </dataBar>
      <extLst>
        <ext xmlns:x14="http://schemas.microsoft.com/office/spreadsheetml/2009/9/main" uri="{B025F937-C7B1-47D3-B67F-A62EFF666E3E}">
          <x14:id>{40f1befc-cb51-4f0c-b39b-3d75ff926418}</x14:id>
        </ext>
      </extLst>
    </cfRule>
  </conditionalFormatting>
  <conditionalFormatting sqref="B10:B19 B22:B24">
    <cfRule type="dataBar" priority="33" dxfId="0">
      <dataBar>
        <cfvo type="min"/>
        <cfvo type="max"/>
        <color rgb="FF63C384"/>
      </dataBar>
      <extLst>
        <ext xmlns:x14="http://schemas.microsoft.com/office/spreadsheetml/2009/9/main" uri="{B025F937-C7B1-47D3-B67F-A62EFF666E3E}">
          <x14:id>{2c860ec7-dae6-4a5f-905e-412fabe44c2b}</x14:id>
        </ext>
      </extLst>
    </cfRule>
  </conditionalFormatting>
  <conditionalFormatting sqref="B10:B19">
    <cfRule type="dataBar" priority="38" dxfId="0">
      <dataBar>
        <cfvo type="min"/>
        <cfvo type="max"/>
        <color rgb="FF63C384"/>
      </dataBar>
      <extLst>
        <ext xmlns:x14="http://schemas.microsoft.com/office/spreadsheetml/2009/9/main" uri="{B025F937-C7B1-47D3-B67F-A62EFF666E3E}">
          <x14:id>{413972e2-9d20-4e19-9e80-8a10a25b5954}</x14:id>
        </ext>
      </extLst>
    </cfRule>
  </conditionalFormatting>
  <conditionalFormatting sqref="B20:B21">
    <cfRule type="dataBar" priority="42" dxfId="0">
      <dataBar>
        <cfvo type="min"/>
        <cfvo type="max"/>
        <color rgb="FF63C384"/>
      </dataBar>
      <extLst>
        <ext xmlns:x14="http://schemas.microsoft.com/office/spreadsheetml/2009/9/main" uri="{B025F937-C7B1-47D3-B67F-A62EFF666E3E}">
          <x14:id>{0348274f-abcd-4b3d-98a9-929ab36ba361}</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rowBreaks count="1" manualBreakCount="1">
    <brk id="46" max="7" man="1"/>
  </rowBreaks>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b18b6420-01d7-4d87-8200-3e6622d78ac7}">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f0f8899b-f736-447b-936b-d182a0cb3480}">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39eb113c-313f-40fa-932d-1753be3a367e}">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cdefe98e-94e6-44a9-a215-e3b04265a742}">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daf11218-77c3-4e8a-82c3-74f19f85990f}">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c6d83500-c3e3-4a45-9755-1a32a306835c}">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4754fcb1-3ada-4cd5-a325-03a86910fb04}">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1040b5e0-0595-4156-99c7-6a916e05fad7}">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6667039b-25d2-45ba-beca-85236e745125}">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d8da694b-932e-4805-893a-3f7a1ebeec9e}">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418b762a-2539-416a-babc-965a949837d0}">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46da6c5b-2bb8-4e37-939e-743a1ae6d3ca}">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77db31b0-9e6d-45c4-9eb1-bdd7eb52b379}">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37008dd9-ff1e-4cc9-9892-0b72051fef58}">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b6f23af8-443b-47b0-86e6-9a10cd5f5580}">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6d2eb9c0-386b-427a-848f-2abb76009c74}">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b29b877c-690c-4d51-981b-3f6389985abb}">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da9a323a-638a-4b20-aced-95bdbbf5a46f}">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8fa41afa-8e3f-43fd-a3e5-78d54e69e728}">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a9284ee4-b4c1-40c1-8ebc-90a36c251a54}">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e1db0028-7dc1-44ee-a229-8e8d4ed7d98c}">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40f1befc-cb51-4f0c-b39b-3d75ff926418}">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2c860ec7-dae6-4a5f-905e-412fabe44c2b}">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413972e2-9d20-4e19-9e80-8a10a25b5954}">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0348274f-abcd-4b3d-98a9-929ab36ba361}">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I40"/>
  <sheetViews>
    <sheetView zoomScale="106" zoomScaleNormal="106" workbookViewId="0" topLeftCell="B1">
      <selection activeCell="C12" sqref="C12:L26"/>
    </sheetView>
  </sheetViews>
  <sheetFormatPr defaultColWidth="11.421875" defaultRowHeight="15"/>
  <cols>
    <col min="1" max="1" width="2.8515625" style="26" customWidth="1"/>
    <col min="2" max="2" width="37.8515625" style="26" customWidth="1"/>
    <col min="3" max="10" width="10.7109375" style="26" customWidth="1"/>
    <col min="11" max="11" width="12.8515625" style="26" bestFit="1" customWidth="1"/>
    <col min="12" max="12" width="10.7109375" style="26" customWidth="1"/>
    <col min="13" max="13" width="10.421875" style="26" customWidth="1"/>
    <col min="14" max="15" width="9.00390625" style="26" customWidth="1"/>
    <col min="16" max="16" width="10.8515625" style="26" customWidth="1"/>
    <col min="17" max="17" width="8.28125" style="26" customWidth="1"/>
    <col min="18" max="18" width="7.421875" style="26" customWidth="1"/>
    <col min="19" max="19" width="9.8515625" style="26" customWidth="1"/>
    <col min="20" max="20" width="7.7109375" style="26" customWidth="1"/>
    <col min="21" max="21" width="8.28125" style="26" customWidth="1"/>
    <col min="22" max="22" width="7.421875" style="26" customWidth="1"/>
    <col min="23" max="23" width="8.28125" style="26" customWidth="1"/>
    <col min="24" max="24" width="7.421875" style="26" customWidth="1"/>
    <col min="25" max="16384" width="11.421875" style="26" customWidth="1"/>
  </cols>
  <sheetData>
    <row r="1" spans="3:11" ht="21">
      <c r="C1" s="26" t="s">
        <v>29</v>
      </c>
      <c r="K1" s="32"/>
    </row>
    <row r="3" spans="1:22" ht="15.75" customHeight="1">
      <c r="A3" s="396" t="s">
        <v>89</v>
      </c>
      <c r="B3" s="396"/>
      <c r="C3" s="396"/>
      <c r="D3" s="396"/>
      <c r="E3" s="396"/>
      <c r="F3" s="396"/>
      <c r="G3" s="396"/>
      <c r="H3" s="396"/>
      <c r="I3" s="396"/>
      <c r="J3" s="396"/>
      <c r="K3" s="396"/>
      <c r="L3" s="396"/>
      <c r="M3" s="34"/>
      <c r="N3" s="34"/>
      <c r="O3" s="34"/>
      <c r="P3" s="34"/>
      <c r="Q3" s="34"/>
      <c r="R3" s="34"/>
      <c r="S3" s="34"/>
      <c r="T3" s="34"/>
      <c r="U3" s="34"/>
      <c r="V3" s="34"/>
    </row>
    <row r="4" spans="1:22" ht="15.75" customHeight="1">
      <c r="A4" s="399" t="s">
        <v>131</v>
      </c>
      <c r="B4" s="399"/>
      <c r="C4" s="399"/>
      <c r="D4" s="399"/>
      <c r="E4" s="399"/>
      <c r="F4" s="399"/>
      <c r="G4" s="399"/>
      <c r="H4" s="399"/>
      <c r="I4" s="399"/>
      <c r="J4" s="399"/>
      <c r="K4" s="399"/>
      <c r="L4" s="399"/>
      <c r="M4" s="106"/>
      <c r="N4" s="106"/>
      <c r="O4" s="106"/>
      <c r="P4" s="106"/>
      <c r="Q4" s="106"/>
      <c r="R4" s="106"/>
      <c r="S4" s="106"/>
      <c r="T4" s="106"/>
      <c r="U4" s="106"/>
      <c r="V4" s="106"/>
    </row>
    <row r="5" spans="1:22" ht="15.75" customHeight="1">
      <c r="A5" s="105"/>
      <c r="B5" s="105"/>
      <c r="C5" s="105"/>
      <c r="D5" s="105"/>
      <c r="E5" s="105"/>
      <c r="F5" s="105"/>
      <c r="G5" s="105"/>
      <c r="H5" s="105"/>
      <c r="I5" s="105"/>
      <c r="J5" s="105"/>
      <c r="K5" s="105"/>
      <c r="L5" s="105"/>
      <c r="M5" s="106"/>
      <c r="N5" s="106"/>
      <c r="O5" s="106"/>
      <c r="P5" s="106"/>
      <c r="Q5" s="106"/>
      <c r="R5" s="106"/>
      <c r="S5" s="106"/>
      <c r="T5" s="106"/>
      <c r="U5" s="106"/>
      <c r="V5" s="106"/>
    </row>
    <row r="6" spans="2:20" ht="14.25" customHeight="1" thickBot="1">
      <c r="B6" s="34"/>
      <c r="C6" s="34"/>
      <c r="D6" s="34"/>
      <c r="E6" s="34"/>
      <c r="F6" s="34"/>
      <c r="G6" s="34"/>
      <c r="H6" s="34"/>
      <c r="I6" s="34"/>
      <c r="J6" s="34"/>
      <c r="K6" s="42"/>
      <c r="L6" s="42" t="s">
        <v>90</v>
      </c>
      <c r="M6" s="34"/>
      <c r="N6" s="34"/>
      <c r="O6" s="34"/>
      <c r="P6" s="34"/>
      <c r="Q6" s="34"/>
      <c r="R6" s="34"/>
      <c r="S6" s="34"/>
      <c r="T6" s="34"/>
    </row>
    <row r="7" spans="1:30" ht="15.75" customHeight="1" thickBot="1">
      <c r="A7" s="415" t="s">
        <v>216</v>
      </c>
      <c r="B7" s="416"/>
      <c r="C7" s="417" t="s">
        <v>217</v>
      </c>
      <c r="D7" s="417"/>
      <c r="E7" s="417"/>
      <c r="F7" s="417"/>
      <c r="G7" s="417"/>
      <c r="H7" s="417"/>
      <c r="I7" s="417"/>
      <c r="J7" s="417"/>
      <c r="K7" s="417"/>
      <c r="L7" s="417"/>
      <c r="AD7" s="48"/>
    </row>
    <row r="8" spans="1:30" ht="17.25" customHeight="1" thickBot="1">
      <c r="A8" s="415"/>
      <c r="B8" s="416"/>
      <c r="C8" s="418" t="s">
        <v>218</v>
      </c>
      <c r="D8" s="418"/>
      <c r="E8" s="418" t="s">
        <v>219</v>
      </c>
      <c r="F8" s="418"/>
      <c r="G8" s="418" t="s">
        <v>220</v>
      </c>
      <c r="H8" s="418"/>
      <c r="I8" s="418" t="s">
        <v>221</v>
      </c>
      <c r="J8" s="418"/>
      <c r="K8" s="418" t="s">
        <v>221</v>
      </c>
      <c r="L8" s="418"/>
      <c r="AD8" s="48"/>
    </row>
    <row r="9" spans="1:30" ht="44.25" customHeight="1">
      <c r="A9" s="415"/>
      <c r="B9" s="416"/>
      <c r="C9" s="291" t="s">
        <v>222</v>
      </c>
      <c r="D9" s="291" t="s">
        <v>223</v>
      </c>
      <c r="E9" s="291" t="s">
        <v>224</v>
      </c>
      <c r="F9" s="291" t="s">
        <v>225</v>
      </c>
      <c r="G9" s="291" t="s">
        <v>226</v>
      </c>
      <c r="H9" s="291" t="s">
        <v>225</v>
      </c>
      <c r="I9" s="291" t="s">
        <v>227</v>
      </c>
      <c r="J9" s="291" t="s">
        <v>228</v>
      </c>
      <c r="K9" s="291" t="s">
        <v>297</v>
      </c>
      <c r="L9" s="291" t="s">
        <v>228</v>
      </c>
      <c r="Y9" s="48"/>
      <c r="Z9" s="30"/>
      <c r="AA9" s="30"/>
      <c r="AB9" s="30"/>
      <c r="AC9" s="30"/>
      <c r="AD9" s="47"/>
    </row>
    <row r="10" spans="1:30" ht="15.75" customHeight="1" thickBot="1">
      <c r="A10" s="240" t="s">
        <v>242</v>
      </c>
      <c r="B10" s="318" t="s">
        <v>305</v>
      </c>
      <c r="C10" s="112"/>
      <c r="D10" s="112"/>
      <c r="E10" s="112"/>
      <c r="F10" s="112"/>
      <c r="G10" s="112"/>
      <c r="H10" s="112"/>
      <c r="I10" s="112"/>
      <c r="J10" s="112"/>
      <c r="K10" s="112"/>
      <c r="L10" s="112"/>
      <c r="M10" s="112"/>
      <c r="N10" s="112"/>
      <c r="O10" s="112"/>
      <c r="P10" s="112"/>
      <c r="Q10" s="112"/>
      <c r="R10" s="112"/>
      <c r="S10" s="112"/>
      <c r="T10" s="112"/>
      <c r="U10" s="112"/>
      <c r="V10" s="112"/>
      <c r="W10" s="48"/>
      <c r="X10" s="48"/>
      <c r="Y10" s="48"/>
      <c r="Z10" s="30"/>
      <c r="AA10" s="30"/>
      <c r="AB10" s="30"/>
      <c r="AC10" s="30"/>
      <c r="AD10" s="47"/>
    </row>
    <row r="11" spans="1:30" s="48" customFormat="1" ht="15.75" customHeight="1" thickBot="1">
      <c r="A11" s="414" t="s">
        <v>121</v>
      </c>
      <c r="B11" s="414"/>
      <c r="C11" s="414"/>
      <c r="D11" s="414"/>
      <c r="E11" s="414"/>
      <c r="F11" s="414"/>
      <c r="G11" s="414"/>
      <c r="H11" s="414"/>
      <c r="I11" s="414"/>
      <c r="J11" s="414"/>
      <c r="K11" s="414"/>
      <c r="L11" s="414"/>
      <c r="Y11" s="64"/>
      <c r="Z11" s="47"/>
      <c r="AA11" s="47"/>
      <c r="AB11" s="47"/>
      <c r="AC11" s="47"/>
      <c r="AD11" s="47"/>
    </row>
    <row r="12" spans="1:35" ht="24" customHeight="1" thickTop="1">
      <c r="A12" s="150" t="s">
        <v>17</v>
      </c>
      <c r="B12" s="142" t="s">
        <v>159</v>
      </c>
      <c r="C12" s="148">
        <v>749.8700000000001</v>
      </c>
      <c r="D12" s="149">
        <v>149</v>
      </c>
      <c r="E12" s="148">
        <v>633.3900000000001</v>
      </c>
      <c r="F12" s="149">
        <v>194</v>
      </c>
      <c r="G12" s="148">
        <v>0</v>
      </c>
      <c r="H12" s="148">
        <v>0</v>
      </c>
      <c r="I12" s="148">
        <v>0</v>
      </c>
      <c r="J12" s="148">
        <v>0</v>
      </c>
      <c r="K12" s="148">
        <v>39891.05</v>
      </c>
      <c r="L12" s="149">
        <v>13937</v>
      </c>
      <c r="M12" s="30"/>
      <c r="N12" s="30"/>
      <c r="O12" s="30"/>
      <c r="P12" s="30"/>
      <c r="R12" s="30"/>
      <c r="Y12" s="47"/>
      <c r="Z12" s="30"/>
      <c r="AA12" s="30"/>
      <c r="AB12" s="30"/>
      <c r="AC12" s="30"/>
      <c r="AD12" s="47"/>
      <c r="AF12" s="57"/>
      <c r="AG12" s="30"/>
      <c r="AH12" s="30"/>
      <c r="AI12" s="30"/>
    </row>
    <row r="13" spans="1:35" ht="15" customHeight="1">
      <c r="A13" s="71"/>
      <c r="B13" s="70" t="s">
        <v>136</v>
      </c>
      <c r="C13" s="86">
        <v>591.72</v>
      </c>
      <c r="D13" s="109">
        <v>145</v>
      </c>
      <c r="E13" s="86">
        <v>612.8900000000001</v>
      </c>
      <c r="F13" s="109">
        <v>190</v>
      </c>
      <c r="G13" s="86">
        <v>0</v>
      </c>
      <c r="H13" s="86">
        <v>0</v>
      </c>
      <c r="I13" s="86">
        <v>0</v>
      </c>
      <c r="J13" s="86">
        <v>0</v>
      </c>
      <c r="K13" s="86">
        <v>38634.29</v>
      </c>
      <c r="L13" s="109">
        <v>13889</v>
      </c>
      <c r="M13" s="30"/>
      <c r="N13" s="30"/>
      <c r="O13" s="30"/>
      <c r="P13" s="30"/>
      <c r="R13" s="30"/>
      <c r="Y13" s="47"/>
      <c r="Z13" s="30"/>
      <c r="AA13" s="30"/>
      <c r="AB13" s="30"/>
      <c r="AC13" s="30"/>
      <c r="AD13" s="47"/>
      <c r="AF13" s="57"/>
      <c r="AG13" s="30"/>
      <c r="AH13" s="30"/>
      <c r="AI13" s="30"/>
    </row>
    <row r="14" spans="1:35" ht="15" customHeight="1">
      <c r="A14" s="72"/>
      <c r="B14" s="164" t="s">
        <v>62</v>
      </c>
      <c r="C14" s="86">
        <v>158.15</v>
      </c>
      <c r="D14" s="109">
        <v>4</v>
      </c>
      <c r="E14" s="86">
        <v>20.5</v>
      </c>
      <c r="F14" s="109">
        <v>4</v>
      </c>
      <c r="G14" s="86">
        <v>0</v>
      </c>
      <c r="H14" s="86">
        <v>0</v>
      </c>
      <c r="I14" s="86">
        <v>0</v>
      </c>
      <c r="J14" s="86">
        <v>0</v>
      </c>
      <c r="K14" s="86">
        <v>1256.76</v>
      </c>
      <c r="L14" s="109">
        <v>48</v>
      </c>
      <c r="M14" s="30"/>
      <c r="N14" s="30"/>
      <c r="O14" s="30"/>
      <c r="P14" s="30"/>
      <c r="R14" s="30"/>
      <c r="Y14" s="47"/>
      <c r="Z14" s="30"/>
      <c r="AA14" s="30"/>
      <c r="AB14" s="30"/>
      <c r="AC14" s="30"/>
      <c r="AD14" s="47"/>
      <c r="AF14" s="57"/>
      <c r="AG14" s="30"/>
      <c r="AH14" s="30"/>
      <c r="AI14" s="30"/>
    </row>
    <row r="15" spans="1:35" ht="26.25" customHeight="1">
      <c r="A15" s="71" t="s">
        <v>18</v>
      </c>
      <c r="B15" s="70" t="s">
        <v>172</v>
      </c>
      <c r="C15" s="79">
        <v>0</v>
      </c>
      <c r="D15" s="80">
        <v>0</v>
      </c>
      <c r="E15" s="79">
        <v>0</v>
      </c>
      <c r="F15" s="80">
        <v>0</v>
      </c>
      <c r="G15" s="79">
        <v>0</v>
      </c>
      <c r="H15" s="79">
        <v>0</v>
      </c>
      <c r="I15" s="79">
        <v>0</v>
      </c>
      <c r="J15" s="79">
        <v>0</v>
      </c>
      <c r="K15" s="79">
        <v>3828.33</v>
      </c>
      <c r="L15" s="80">
        <v>1588</v>
      </c>
      <c r="M15" s="30"/>
      <c r="N15" s="30"/>
      <c r="O15" s="30"/>
      <c r="P15" s="30"/>
      <c r="R15" s="30"/>
      <c r="Y15" s="47"/>
      <c r="Z15" s="30"/>
      <c r="AA15" s="30"/>
      <c r="AB15" s="30"/>
      <c r="AC15" s="30"/>
      <c r="AD15" s="47"/>
      <c r="AF15" s="57"/>
      <c r="AG15" s="30"/>
      <c r="AH15" s="30"/>
      <c r="AI15" s="30"/>
    </row>
    <row r="16" spans="1:35" ht="15" customHeight="1">
      <c r="A16" s="71"/>
      <c r="B16" s="70" t="s">
        <v>157</v>
      </c>
      <c r="C16" s="209">
        <v>0</v>
      </c>
      <c r="D16" s="210">
        <v>0</v>
      </c>
      <c r="E16" s="209">
        <v>0</v>
      </c>
      <c r="F16" s="210">
        <v>0</v>
      </c>
      <c r="G16" s="209">
        <v>0</v>
      </c>
      <c r="H16" s="209">
        <v>0</v>
      </c>
      <c r="I16" s="209">
        <v>0</v>
      </c>
      <c r="J16" s="210">
        <v>0</v>
      </c>
      <c r="K16" s="86">
        <v>3436.3100000000004</v>
      </c>
      <c r="L16" s="109">
        <v>1581</v>
      </c>
      <c r="M16" s="30"/>
      <c r="N16" s="30"/>
      <c r="O16" s="30"/>
      <c r="P16" s="30"/>
      <c r="R16" s="30"/>
      <c r="Y16" s="47"/>
      <c r="Z16" s="30"/>
      <c r="AA16" s="30"/>
      <c r="AB16" s="30"/>
      <c r="AC16" s="30"/>
      <c r="AD16" s="47"/>
      <c r="AF16" s="57"/>
      <c r="AG16" s="30"/>
      <c r="AH16" s="30"/>
      <c r="AI16" s="30"/>
    </row>
    <row r="17" spans="1:35" ht="15" customHeight="1">
      <c r="A17" s="72"/>
      <c r="B17" s="164" t="s">
        <v>62</v>
      </c>
      <c r="C17" s="209">
        <v>0</v>
      </c>
      <c r="D17" s="210">
        <v>0</v>
      </c>
      <c r="E17" s="209">
        <v>0</v>
      </c>
      <c r="F17" s="210">
        <v>0</v>
      </c>
      <c r="G17" s="209">
        <v>0</v>
      </c>
      <c r="H17" s="209">
        <v>0</v>
      </c>
      <c r="I17" s="209">
        <v>0</v>
      </c>
      <c r="J17" s="210">
        <v>0</v>
      </c>
      <c r="K17" s="86">
        <v>392.02</v>
      </c>
      <c r="L17" s="109">
        <v>7</v>
      </c>
      <c r="M17" s="30"/>
      <c r="N17" s="30"/>
      <c r="O17" s="30"/>
      <c r="P17" s="30"/>
      <c r="R17" s="30"/>
      <c r="Y17" s="47"/>
      <c r="Z17" s="30"/>
      <c r="AA17" s="30"/>
      <c r="AB17" s="30"/>
      <c r="AC17" s="30"/>
      <c r="AD17" s="47"/>
      <c r="AF17" s="57"/>
      <c r="AG17" s="30"/>
      <c r="AH17" s="30"/>
      <c r="AI17" s="30"/>
    </row>
    <row r="18" spans="1:35" ht="27" customHeight="1">
      <c r="A18" s="71" t="s">
        <v>19</v>
      </c>
      <c r="B18" s="70" t="s">
        <v>124</v>
      </c>
      <c r="C18" s="79">
        <v>15.55</v>
      </c>
      <c r="D18" s="80">
        <v>2</v>
      </c>
      <c r="E18" s="79">
        <v>23.4</v>
      </c>
      <c r="F18" s="80">
        <v>4</v>
      </c>
      <c r="G18" s="79">
        <v>0</v>
      </c>
      <c r="H18" s="79">
        <v>0</v>
      </c>
      <c r="I18" s="79">
        <v>0</v>
      </c>
      <c r="J18" s="80">
        <v>0</v>
      </c>
      <c r="K18" s="79">
        <v>822.78</v>
      </c>
      <c r="L18" s="80">
        <v>275</v>
      </c>
      <c r="M18" s="30"/>
      <c r="N18" s="30"/>
      <c r="O18" s="30"/>
      <c r="P18" s="30"/>
      <c r="R18" s="30"/>
      <c r="Y18" s="47"/>
      <c r="Z18" s="30"/>
      <c r="AA18" s="30"/>
      <c r="AB18" s="30"/>
      <c r="AC18" s="30"/>
      <c r="AD18" s="47"/>
      <c r="AF18" s="57"/>
      <c r="AG18" s="30"/>
      <c r="AH18" s="30"/>
      <c r="AI18" s="30"/>
    </row>
    <row r="19" spans="1:35" ht="15" customHeight="1">
      <c r="A19" s="71"/>
      <c r="B19" s="70" t="s">
        <v>136</v>
      </c>
      <c r="C19" s="86">
        <v>15.55</v>
      </c>
      <c r="D19" s="109">
        <v>2</v>
      </c>
      <c r="E19" s="86">
        <v>23.4</v>
      </c>
      <c r="F19" s="109">
        <v>4</v>
      </c>
      <c r="G19" s="86">
        <v>0</v>
      </c>
      <c r="H19" s="86">
        <v>0</v>
      </c>
      <c r="I19" s="86">
        <v>0</v>
      </c>
      <c r="J19" s="109">
        <v>0</v>
      </c>
      <c r="K19" s="86">
        <v>722.78</v>
      </c>
      <c r="L19" s="109">
        <v>274</v>
      </c>
      <c r="M19" s="30"/>
      <c r="N19" s="30"/>
      <c r="O19" s="30"/>
      <c r="P19" s="30"/>
      <c r="R19" s="30"/>
      <c r="Y19" s="47"/>
      <c r="Z19" s="30"/>
      <c r="AA19" s="30"/>
      <c r="AB19" s="30"/>
      <c r="AC19" s="30"/>
      <c r="AD19" s="47"/>
      <c r="AF19" s="57"/>
      <c r="AG19" s="30"/>
      <c r="AH19" s="30"/>
      <c r="AI19" s="30"/>
    </row>
    <row r="20" spans="1:35" ht="15" customHeight="1">
      <c r="A20" s="72"/>
      <c r="B20" s="164" t="s">
        <v>62</v>
      </c>
      <c r="C20" s="86">
        <v>0</v>
      </c>
      <c r="D20" s="109">
        <v>0</v>
      </c>
      <c r="E20" s="86">
        <v>0</v>
      </c>
      <c r="F20" s="109">
        <v>0</v>
      </c>
      <c r="G20" s="86">
        <v>0</v>
      </c>
      <c r="H20" s="86">
        <v>0</v>
      </c>
      <c r="I20" s="86">
        <v>0</v>
      </c>
      <c r="J20" s="109">
        <v>0</v>
      </c>
      <c r="K20" s="86">
        <v>100</v>
      </c>
      <c r="L20" s="109">
        <v>1</v>
      </c>
      <c r="M20" s="30"/>
      <c r="N20" s="30"/>
      <c r="O20" s="30"/>
      <c r="P20" s="30"/>
      <c r="R20" s="30"/>
      <c r="Y20" s="47"/>
      <c r="Z20" s="30"/>
      <c r="AA20" s="30"/>
      <c r="AB20" s="30"/>
      <c r="AC20" s="30"/>
      <c r="AD20" s="47"/>
      <c r="AF20" s="57"/>
      <c r="AG20" s="30"/>
      <c r="AH20" s="30"/>
      <c r="AI20" s="30"/>
    </row>
    <row r="21" spans="1:35" ht="23.25" customHeight="1">
      <c r="A21" s="71" t="s">
        <v>20</v>
      </c>
      <c r="B21" s="70" t="s">
        <v>125</v>
      </c>
      <c r="C21" s="79">
        <v>0</v>
      </c>
      <c r="D21" s="80">
        <v>0</v>
      </c>
      <c r="E21" s="79">
        <v>0</v>
      </c>
      <c r="F21" s="80">
        <v>0</v>
      </c>
      <c r="G21" s="79">
        <v>0</v>
      </c>
      <c r="H21" s="79">
        <v>0</v>
      </c>
      <c r="I21" s="79">
        <v>0</v>
      </c>
      <c r="J21" s="79">
        <v>0</v>
      </c>
      <c r="K21" s="79">
        <v>184.68</v>
      </c>
      <c r="L21" s="80">
        <v>36</v>
      </c>
      <c r="M21" s="30"/>
      <c r="N21" s="30"/>
      <c r="O21" s="30"/>
      <c r="P21" s="30"/>
      <c r="R21" s="30"/>
      <c r="Y21" s="47"/>
      <c r="Z21" s="30"/>
      <c r="AA21" s="30"/>
      <c r="AB21" s="30"/>
      <c r="AC21" s="30"/>
      <c r="AD21" s="47"/>
      <c r="AF21" s="57"/>
      <c r="AG21" s="30"/>
      <c r="AH21" s="30"/>
      <c r="AI21" s="30"/>
    </row>
    <row r="22" spans="1:35" ht="15" customHeight="1">
      <c r="A22" s="71"/>
      <c r="B22" s="70" t="s">
        <v>157</v>
      </c>
      <c r="C22" s="86">
        <v>0</v>
      </c>
      <c r="D22" s="109">
        <v>0</v>
      </c>
      <c r="E22" s="86">
        <v>0</v>
      </c>
      <c r="F22" s="109">
        <v>0</v>
      </c>
      <c r="G22" s="86">
        <v>0</v>
      </c>
      <c r="H22" s="86">
        <v>0</v>
      </c>
      <c r="I22" s="86">
        <v>0</v>
      </c>
      <c r="J22" s="86">
        <v>0</v>
      </c>
      <c r="K22" s="86">
        <v>112.68</v>
      </c>
      <c r="L22" s="109">
        <v>34</v>
      </c>
      <c r="M22" s="30"/>
      <c r="N22" s="30"/>
      <c r="O22" s="30"/>
      <c r="P22" s="30"/>
      <c r="R22" s="30"/>
      <c r="Y22" s="47"/>
      <c r="Z22" s="47"/>
      <c r="AF22" s="57"/>
      <c r="AG22" s="30"/>
      <c r="AH22" s="30"/>
      <c r="AI22" s="30"/>
    </row>
    <row r="23" spans="1:35" ht="15" customHeight="1">
      <c r="A23" s="72"/>
      <c r="B23" s="164" t="s">
        <v>62</v>
      </c>
      <c r="C23" s="86">
        <v>0</v>
      </c>
      <c r="D23" s="109">
        <v>0</v>
      </c>
      <c r="E23" s="86">
        <v>0</v>
      </c>
      <c r="F23" s="109">
        <v>0</v>
      </c>
      <c r="G23" s="86">
        <v>0</v>
      </c>
      <c r="H23" s="86">
        <v>0</v>
      </c>
      <c r="I23" s="86">
        <v>0</v>
      </c>
      <c r="J23" s="86">
        <v>0</v>
      </c>
      <c r="K23" s="86">
        <v>72</v>
      </c>
      <c r="L23" s="109">
        <v>2</v>
      </c>
      <c r="M23" s="30"/>
      <c r="N23" s="30"/>
      <c r="O23" s="30"/>
      <c r="P23" s="30"/>
      <c r="R23" s="30"/>
      <c r="Y23" s="47"/>
      <c r="Z23" s="47"/>
      <c r="AF23" s="57"/>
      <c r="AG23" s="30"/>
      <c r="AH23" s="30"/>
      <c r="AI23" s="30"/>
    </row>
    <row r="24" spans="1:35" ht="24" customHeight="1">
      <c r="A24" s="71" t="s">
        <v>21</v>
      </c>
      <c r="B24" s="70" t="s">
        <v>158</v>
      </c>
      <c r="C24" s="79">
        <v>194.13</v>
      </c>
      <c r="D24" s="80">
        <v>37</v>
      </c>
      <c r="E24" s="79">
        <v>142.68</v>
      </c>
      <c r="F24" s="80">
        <v>39</v>
      </c>
      <c r="G24" s="79">
        <v>0</v>
      </c>
      <c r="H24" s="79">
        <v>0</v>
      </c>
      <c r="I24" s="79">
        <v>0</v>
      </c>
      <c r="J24" s="80">
        <v>0</v>
      </c>
      <c r="K24" s="79">
        <v>9092.86</v>
      </c>
      <c r="L24" s="80">
        <v>3284</v>
      </c>
      <c r="M24" s="30"/>
      <c r="N24" s="30"/>
      <c r="O24" s="30"/>
      <c r="P24" s="30"/>
      <c r="R24" s="30"/>
      <c r="Y24" s="47"/>
      <c r="Z24" s="47"/>
      <c r="AF24" s="57"/>
      <c r="AG24" s="30"/>
      <c r="AH24" s="30"/>
      <c r="AI24" s="30"/>
    </row>
    <row r="25" spans="1:35" ht="15" customHeight="1">
      <c r="A25" s="71"/>
      <c r="B25" s="70" t="s">
        <v>136</v>
      </c>
      <c r="C25" s="86">
        <v>194.13</v>
      </c>
      <c r="D25" s="109">
        <v>37</v>
      </c>
      <c r="E25" s="86">
        <v>137.68</v>
      </c>
      <c r="F25" s="109">
        <v>38</v>
      </c>
      <c r="G25" s="86">
        <v>0</v>
      </c>
      <c r="H25" s="86">
        <v>0</v>
      </c>
      <c r="I25" s="86">
        <v>0</v>
      </c>
      <c r="J25" s="109">
        <v>0</v>
      </c>
      <c r="K25" s="86">
        <v>8372.86</v>
      </c>
      <c r="L25" s="109">
        <v>3259</v>
      </c>
      <c r="M25" s="30"/>
      <c r="N25" s="30"/>
      <c r="O25" s="30"/>
      <c r="P25" s="30"/>
      <c r="R25" s="30"/>
      <c r="Y25" s="47"/>
      <c r="Z25" s="47"/>
      <c r="AA25" s="30"/>
      <c r="AB25" s="30"/>
      <c r="AC25" s="30"/>
      <c r="AD25" s="30"/>
      <c r="AE25" s="47"/>
      <c r="AF25" s="57"/>
      <c r="AG25" s="30"/>
      <c r="AH25" s="30"/>
      <c r="AI25" s="30"/>
    </row>
    <row r="26" spans="1:35" ht="15" customHeight="1" thickBot="1">
      <c r="A26" s="151"/>
      <c r="B26" s="146" t="s">
        <v>62</v>
      </c>
      <c r="C26" s="153">
        <v>0</v>
      </c>
      <c r="D26" s="152">
        <v>0</v>
      </c>
      <c r="E26" s="153">
        <v>5</v>
      </c>
      <c r="F26" s="152">
        <v>1</v>
      </c>
      <c r="G26" s="153">
        <v>0</v>
      </c>
      <c r="H26" s="153">
        <v>0</v>
      </c>
      <c r="I26" s="153">
        <v>0</v>
      </c>
      <c r="J26" s="152">
        <v>0</v>
      </c>
      <c r="K26" s="153">
        <v>720</v>
      </c>
      <c r="L26" s="152">
        <v>25</v>
      </c>
      <c r="M26" s="30"/>
      <c r="N26" s="30"/>
      <c r="O26" s="30"/>
      <c r="P26" s="30"/>
      <c r="R26" s="30"/>
      <c r="Y26" s="47"/>
      <c r="Z26" s="47"/>
      <c r="AA26" s="30"/>
      <c r="AB26" s="30"/>
      <c r="AC26" s="30"/>
      <c r="AD26" s="30"/>
      <c r="AE26" s="47"/>
      <c r="AF26" s="57"/>
      <c r="AG26" s="30"/>
      <c r="AH26" s="30"/>
      <c r="AI26" s="30"/>
    </row>
    <row r="27" spans="3:32" ht="12" thickTop="1">
      <c r="C27" s="30"/>
      <c r="D27" s="30"/>
      <c r="E27" s="30"/>
      <c r="F27" s="30"/>
      <c r="G27" s="30"/>
      <c r="H27" s="30"/>
      <c r="I27" s="30"/>
      <c r="J27" s="30"/>
      <c r="K27" s="30"/>
      <c r="L27" s="30"/>
      <c r="Y27" s="47"/>
      <c r="Z27" s="47"/>
      <c r="AA27" s="30"/>
      <c r="AB27" s="30"/>
      <c r="AC27" s="30"/>
      <c r="AD27" s="30"/>
      <c r="AE27" s="48"/>
      <c r="AF27" s="57"/>
    </row>
    <row r="28" spans="3:31" ht="11.25">
      <c r="C28" s="84"/>
      <c r="D28" s="84"/>
      <c r="E28" s="84"/>
      <c r="F28" s="84"/>
      <c r="G28" s="84"/>
      <c r="H28" s="84"/>
      <c r="I28" s="84"/>
      <c r="J28" s="84"/>
      <c r="K28" s="84"/>
      <c r="L28" s="84"/>
      <c r="M28" s="84"/>
      <c r="N28" s="84"/>
      <c r="O28" s="84"/>
      <c r="P28" s="84"/>
      <c r="Q28" s="84"/>
      <c r="R28" s="84"/>
      <c r="S28" s="84"/>
      <c r="T28" s="84"/>
      <c r="U28" s="84"/>
      <c r="V28" s="84"/>
      <c r="W28" s="84"/>
      <c r="X28" s="30"/>
      <c r="Y28" s="30"/>
      <c r="Z28" s="30"/>
      <c r="AA28" s="30"/>
      <c r="AB28" s="30"/>
      <c r="AC28" s="30"/>
      <c r="AD28" s="47"/>
      <c r="AE28" s="48"/>
    </row>
    <row r="29" spans="3:29" ht="11.25">
      <c r="C29" s="62"/>
      <c r="D29" s="62"/>
      <c r="E29" s="62"/>
      <c r="F29" s="62"/>
      <c r="G29" s="62"/>
      <c r="H29" s="62"/>
      <c r="I29" s="62"/>
      <c r="J29" s="62"/>
      <c r="K29" s="62"/>
      <c r="L29" s="62"/>
      <c r="M29" s="62"/>
      <c r="N29" s="107"/>
      <c r="O29" s="62"/>
      <c r="P29" s="62"/>
      <c r="Q29" s="62"/>
      <c r="R29" s="62"/>
      <c r="S29" s="62"/>
      <c r="T29" s="62"/>
      <c r="U29" s="62"/>
      <c r="V29" s="62"/>
      <c r="W29" s="62"/>
      <c r="X29" s="62"/>
      <c r="Y29" s="30"/>
      <c r="Z29" s="30"/>
      <c r="AA29" s="30"/>
      <c r="AB29" s="30"/>
      <c r="AC29" s="30"/>
    </row>
    <row r="30" spans="4:28" ht="11.25">
      <c r="D30" s="63"/>
      <c r="E30" s="63"/>
      <c r="F30" s="47"/>
      <c r="G30" s="48"/>
      <c r="H30" s="57"/>
      <c r="I30" s="57"/>
      <c r="J30" s="63"/>
      <c r="K30" s="48"/>
      <c r="L30" s="63"/>
      <c r="M30" s="47"/>
      <c r="N30" s="63"/>
      <c r="O30" s="63"/>
      <c r="P30" s="63"/>
      <c r="Q30" s="48"/>
      <c r="R30" s="63"/>
      <c r="S30" s="48"/>
      <c r="T30" s="63"/>
      <c r="U30" s="48"/>
      <c r="V30" s="63"/>
      <c r="W30" s="48"/>
      <c r="X30" s="63"/>
      <c r="Y30" s="47"/>
      <c r="Z30" s="61"/>
      <c r="AA30" s="63"/>
      <c r="AB30" s="63"/>
    </row>
    <row r="31" spans="3:26" ht="11.25">
      <c r="C31" s="47"/>
      <c r="D31" s="47"/>
      <c r="E31" s="47"/>
      <c r="F31" s="47"/>
      <c r="G31" s="47"/>
      <c r="H31" s="47"/>
      <c r="I31" s="47"/>
      <c r="J31" s="47"/>
      <c r="K31" s="47"/>
      <c r="L31" s="47"/>
      <c r="M31" s="47"/>
      <c r="N31" s="47"/>
      <c r="O31" s="47"/>
      <c r="P31" s="47"/>
      <c r="Q31" s="47"/>
      <c r="R31" s="47"/>
      <c r="S31" s="47"/>
      <c r="T31" s="47"/>
      <c r="U31" s="47"/>
      <c r="V31" s="47"/>
      <c r="W31" s="47"/>
      <c r="X31" s="47"/>
      <c r="Y31" s="48"/>
      <c r="Z31" s="48"/>
    </row>
    <row r="32" spans="3:26" ht="11.25">
      <c r="C32" s="61"/>
      <c r="D32" s="61"/>
      <c r="E32" s="61"/>
      <c r="F32" s="47"/>
      <c r="G32" s="61"/>
      <c r="H32" s="47"/>
      <c r="I32" s="47"/>
      <c r="J32" s="47"/>
      <c r="K32" s="47"/>
      <c r="L32" s="47"/>
      <c r="M32" s="47"/>
      <c r="N32" s="47"/>
      <c r="O32" s="47"/>
      <c r="P32" s="47"/>
      <c r="Q32" s="47"/>
      <c r="R32" s="47"/>
      <c r="S32" s="47"/>
      <c r="T32" s="47"/>
      <c r="U32" s="47"/>
      <c r="V32" s="47"/>
      <c r="W32" s="47"/>
      <c r="X32" s="47"/>
      <c r="Y32" s="61"/>
      <c r="Z32" s="61"/>
    </row>
    <row r="33" spans="3:26" ht="11.25">
      <c r="C33" s="47"/>
      <c r="D33" s="62"/>
      <c r="E33" s="62"/>
      <c r="F33" s="62"/>
      <c r="G33" s="62"/>
      <c r="H33" s="47"/>
      <c r="I33" s="47"/>
      <c r="J33" s="47"/>
      <c r="K33" s="47"/>
      <c r="L33" s="48"/>
      <c r="M33" s="47"/>
      <c r="N33" s="48"/>
      <c r="O33" s="48"/>
      <c r="P33" s="48"/>
      <c r="Q33" s="48"/>
      <c r="R33" s="47"/>
      <c r="S33" s="48"/>
      <c r="T33" s="48"/>
      <c r="U33" s="48"/>
      <c r="V33" s="48"/>
      <c r="W33" s="48"/>
      <c r="X33" s="48"/>
      <c r="Y33" s="48"/>
      <c r="Z33" s="48"/>
    </row>
    <row r="34" spans="2:26" ht="11.25">
      <c r="B34" s="30"/>
      <c r="C34" s="47"/>
      <c r="D34" s="57"/>
      <c r="E34" s="47"/>
      <c r="F34" s="47"/>
      <c r="G34" s="61"/>
      <c r="H34" s="48"/>
      <c r="I34" s="48"/>
      <c r="J34" s="48"/>
      <c r="K34" s="48"/>
      <c r="L34" s="48"/>
      <c r="M34" s="48"/>
      <c r="N34" s="48"/>
      <c r="O34" s="48"/>
      <c r="P34" s="48"/>
      <c r="Q34" s="48"/>
      <c r="R34" s="48"/>
      <c r="S34" s="48"/>
      <c r="T34" s="48"/>
      <c r="U34" s="48"/>
      <c r="V34" s="48"/>
      <c r="W34" s="48"/>
      <c r="X34" s="48"/>
      <c r="Y34" s="48"/>
      <c r="Z34" s="48"/>
    </row>
    <row r="35" spans="3:24" ht="11.25">
      <c r="C35" s="47"/>
      <c r="D35" s="47"/>
      <c r="E35" s="47"/>
      <c r="F35" s="47"/>
      <c r="G35" s="47"/>
      <c r="H35" s="47"/>
      <c r="I35" s="47"/>
      <c r="J35" s="47"/>
      <c r="K35" s="47"/>
      <c r="L35" s="47"/>
      <c r="M35" s="47"/>
      <c r="N35" s="47"/>
      <c r="O35" s="47"/>
      <c r="P35" s="47"/>
      <c r="Q35" s="47"/>
      <c r="R35" s="47"/>
      <c r="S35" s="47"/>
      <c r="T35" s="47"/>
      <c r="U35" s="47"/>
      <c r="V35" s="47"/>
      <c r="W35" s="47"/>
      <c r="X35" s="47"/>
    </row>
    <row r="36" spans="3:13" ht="11.25">
      <c r="C36" s="53"/>
      <c r="D36" s="53"/>
      <c r="E36" s="53"/>
      <c r="F36" s="53"/>
      <c r="H36" s="53"/>
      <c r="M36" s="30"/>
    </row>
    <row r="37" spans="3:13" ht="11.25">
      <c r="C37" s="30"/>
      <c r="M37" s="53"/>
    </row>
    <row r="38" spans="3:13" ht="11.25">
      <c r="C38" s="30"/>
      <c r="D38" s="30"/>
      <c r="M38" s="30"/>
    </row>
    <row r="39" spans="3:13" ht="11.25">
      <c r="C39" s="30"/>
      <c r="D39" s="30"/>
      <c r="E39" s="30"/>
      <c r="F39" s="30"/>
      <c r="M39" s="57"/>
    </row>
    <row r="40" ht="11.25">
      <c r="D40" s="53"/>
    </row>
  </sheetData>
  <sheetProtection/>
  <mergeCells count="10">
    <mergeCell ref="A11:L11"/>
    <mergeCell ref="A3:L3"/>
    <mergeCell ref="A4:L4"/>
    <mergeCell ref="A7:B9"/>
    <mergeCell ref="C7:L7"/>
    <mergeCell ref="C8:D8"/>
    <mergeCell ref="E8:F8"/>
    <mergeCell ref="G8:H8"/>
    <mergeCell ref="I8:J8"/>
    <mergeCell ref="K8:L8"/>
  </mergeCells>
  <conditionalFormatting sqref="B22:B23">
    <cfRule type="dataBar" priority="28" dxfId="0">
      <dataBar>
        <cfvo type="min"/>
        <cfvo type="max"/>
        <color rgb="FF63C384"/>
      </dataBar>
      <extLst>
        <ext xmlns:x14="http://schemas.microsoft.com/office/spreadsheetml/2009/9/main" uri="{B025F937-C7B1-47D3-B67F-A62EFF666E3E}">
          <x14:id>{a239bc10-607a-4491-a80c-9306288bbd58}</x14:id>
        </ext>
      </extLst>
    </cfRule>
  </conditionalFormatting>
  <conditionalFormatting sqref="B22:B23">
    <cfRule type="dataBar" priority="27" dxfId="0">
      <dataBar>
        <cfvo type="min"/>
        <cfvo type="max"/>
        <color rgb="FF63C384"/>
      </dataBar>
      <extLst>
        <ext xmlns:x14="http://schemas.microsoft.com/office/spreadsheetml/2009/9/main" uri="{B025F937-C7B1-47D3-B67F-A62EFF666E3E}">
          <x14:id>{c380dc8f-9633-49e3-adc7-9d6663e07fd1}</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{1f0671dc-e32a-457c-8d2e-e73e78e682f7}</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{cff514ba-91f0-41ee-9a90-e10a3b2e3e54}</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{92465b18-471d-406c-8e9d-eff0c6a42438}</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{5026ddf2-707e-449a-aebd-1f5d6ce30603}</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{35393717-aeab-4b25-81e5-7edce58d2062}</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{239d2241-29bb-4fdc-83cb-3cb39e78cc2d}</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{e5c140fa-52c3-46f2-afaf-134ead8e501d}</x14:id>
        </ext>
      </extLst>
    </cfRule>
  </conditionalFormatting>
  <conditionalFormatting sqref="B24:B26 B12:B20">
    <cfRule type="dataBar" priority="29" dxfId="0">
      <dataBar>
        <cfvo type="min"/>
        <cfvo type="max"/>
        <color rgb="FF63C384"/>
      </dataBar>
      <extLst>
        <ext xmlns:x14="http://schemas.microsoft.com/office/spreadsheetml/2009/9/main" uri="{B025F937-C7B1-47D3-B67F-A62EFF666E3E}">
          <x14:id>{be4db145-e68e-4ae5-9c92-6540829764bd}</x14:id>
        </ext>
      </extLst>
    </cfRule>
  </conditionalFormatting>
  <conditionalFormatting sqref="B12:B20 B24:B26">
    <cfRule type="dataBar" priority="30" dxfId="0">
      <dataBar>
        <cfvo type="min"/>
        <cfvo type="max"/>
        <color rgb="FF63C384"/>
      </dataBar>
      <extLst>
        <ext xmlns:x14="http://schemas.microsoft.com/office/spreadsheetml/2009/9/main" uri="{B025F937-C7B1-47D3-B67F-A62EFF666E3E}">
          <x14:id>{6e68c49f-f0c3-4760-a46d-d09c46a1b308}</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{6b63a19c-ec87-4e9a-9a60-40550ded81a1}</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{d639a3e3-6270-4af1-9351-33928f038aa5}</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{d0bad3ef-729d-4daa-a5e3-f474dd4f3e66}</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{d8b656f7-c758-40be-afe0-8081c215e6c6}</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{86635a23-2338-41f7-bcd3-af934ceec567}</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{c7a0f636-1cba-40a0-9a94-8703fd77a98a}</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{294740cd-1ec3-4031-8c5d-ed94830c7f9e}</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{920815a0-d52c-4db5-88d6-241d5d85a67f}</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{6ca4b466-f077-4fc9-8e3f-982b9820fdad}</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{4754b480-258e-4124-abb9-435b5ff19d77}</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{0ce1d5e8-6c92-4010-9124-5ab2b0e4f6a9}</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{54ac2095-35e8-4f68-be80-4ffcf23bbab4}</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{4a1ce858-3231-4643-88de-d7526a7e3c31}</x14:id>
        </ext>
      </extLst>
    </cfRule>
  </conditionalFormatting>
  <printOptions horizontalCentered="1"/>
  <pageMargins left="0.75" right="0.75" top="1" bottom="1" header="0.5" footer="0.5"/>
  <pageSetup horizontalDpi="600" verticalDpi="600" orientation="landscape" paperSize="9" scale="75"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a239bc10-607a-4491-a80c-9306288bbd58}">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c380dc8f-9633-49e3-adc7-9d6663e07fd1}">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1f0671dc-e32a-457c-8d2e-e73e78e682f7}">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cff514ba-91f0-41ee-9a90-e10a3b2e3e54}">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92465b18-471d-406c-8e9d-eff0c6a42438}">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5026ddf2-707e-449a-aebd-1f5d6ce30603}">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35393717-aeab-4b25-81e5-7edce58d2062}">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239d2241-29bb-4fdc-83cb-3cb39e78cc2d}">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e5c140fa-52c3-46f2-afaf-134ead8e501d}">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be4db145-e68e-4ae5-9c92-6540829764bd}">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6e68c49f-f0c3-4760-a46d-d09c46a1b308}">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6b63a19c-ec87-4e9a-9a60-40550ded81a1}">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d639a3e3-6270-4af1-9351-33928f038aa5}">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d0bad3ef-729d-4daa-a5e3-f474dd4f3e66}">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d8b656f7-c758-40be-afe0-8081c215e6c6}">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86635a23-2338-41f7-bcd3-af934ceec567}">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c7a0f636-1cba-40a0-9a94-8703fd77a98a}">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294740cd-1ec3-4031-8c5d-ed94830c7f9e}">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920815a0-d52c-4db5-88d6-241d5d85a67f}">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6ca4b466-f077-4fc9-8e3f-982b9820fdad}">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4754b480-258e-4124-abb9-435b5ff19d77}">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0ce1d5e8-6c92-4010-9124-5ab2b0e4f6a9}">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54ac2095-35e8-4f68-be80-4ffcf23bbab4}">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4a1ce858-3231-4643-88de-d7526a7e3c31}">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AI40"/>
  <sheetViews>
    <sheetView workbookViewId="0" topLeftCell="A2">
      <selection activeCell="C12" sqref="C12:P26"/>
    </sheetView>
  </sheetViews>
  <sheetFormatPr defaultColWidth="11.421875" defaultRowHeight="15"/>
  <cols>
    <col min="1" max="1" width="2.8515625" style="26" customWidth="1"/>
    <col min="2" max="2" width="41.8515625" style="26" customWidth="1"/>
    <col min="3" max="3" width="10.421875" style="26" customWidth="1"/>
    <col min="4" max="12" width="10.7109375" style="26" customWidth="1"/>
    <col min="13" max="13" width="10.421875" style="26" customWidth="1"/>
    <col min="14" max="14" width="9.00390625" style="26" customWidth="1"/>
    <col min="15" max="15" width="10.421875" style="26" customWidth="1"/>
    <col min="16" max="16" width="9.00390625" style="26" customWidth="1"/>
    <col min="17" max="17" width="10.8515625" style="26" customWidth="1"/>
    <col min="18" max="18" width="7.421875" style="26" customWidth="1"/>
    <col min="19" max="19" width="9.8515625" style="26" customWidth="1"/>
    <col min="20" max="20" width="7.7109375" style="26" customWidth="1"/>
    <col min="21" max="21" width="8.28125" style="26" customWidth="1"/>
    <col min="22" max="22" width="7.421875" style="26" customWidth="1"/>
    <col min="23" max="23" width="8.28125" style="26" customWidth="1"/>
    <col min="24" max="24" width="7.421875" style="26" customWidth="1"/>
    <col min="25" max="16384" width="11.421875" style="26" customWidth="1"/>
  </cols>
  <sheetData>
    <row r="1" spans="3:11" ht="21">
      <c r="C1" s="26" t="s">
        <v>29</v>
      </c>
      <c r="K1" s="32"/>
    </row>
    <row r="3" spans="1:22" ht="15.75" customHeight="1">
      <c r="A3" s="396" t="s">
        <v>94</v>
      </c>
      <c r="B3" s="396"/>
      <c r="C3" s="396"/>
      <c r="D3" s="396"/>
      <c r="E3" s="396"/>
      <c r="F3" s="396"/>
      <c r="G3" s="396"/>
      <c r="H3" s="396"/>
      <c r="I3" s="396"/>
      <c r="J3" s="396"/>
      <c r="K3" s="396"/>
      <c r="L3" s="396"/>
      <c r="M3" s="396"/>
      <c r="N3" s="396"/>
      <c r="O3" s="34"/>
      <c r="P3" s="34"/>
      <c r="Q3" s="34"/>
      <c r="R3" s="34"/>
      <c r="S3" s="34"/>
      <c r="T3" s="34"/>
      <c r="U3" s="34"/>
      <c r="V3" s="34"/>
    </row>
    <row r="4" spans="1:22" ht="15.75" customHeight="1">
      <c r="A4" s="399" t="s">
        <v>130</v>
      </c>
      <c r="B4" s="399"/>
      <c r="C4" s="399"/>
      <c r="D4" s="399"/>
      <c r="E4" s="399"/>
      <c r="F4" s="399"/>
      <c r="G4" s="399"/>
      <c r="H4" s="399"/>
      <c r="I4" s="399"/>
      <c r="J4" s="399"/>
      <c r="K4" s="399"/>
      <c r="L4" s="399"/>
      <c r="M4" s="399"/>
      <c r="N4" s="399"/>
      <c r="O4" s="106"/>
      <c r="P4" s="106"/>
      <c r="Q4" s="106"/>
      <c r="R4" s="106"/>
      <c r="S4" s="106"/>
      <c r="T4" s="106"/>
      <c r="U4" s="106"/>
      <c r="V4" s="106"/>
    </row>
    <row r="5" spans="1:22" ht="15.75" customHeight="1">
      <c r="A5" s="105"/>
      <c r="B5" s="105"/>
      <c r="C5" s="105"/>
      <c r="D5" s="105"/>
      <c r="E5" s="105"/>
      <c r="F5" s="105"/>
      <c r="G5" s="105"/>
      <c r="H5" s="105"/>
      <c r="I5" s="105"/>
      <c r="J5" s="105"/>
      <c r="K5" s="105"/>
      <c r="L5" s="105"/>
      <c r="M5" s="105"/>
      <c r="N5" s="105"/>
      <c r="O5" s="105"/>
      <c r="P5" s="105"/>
      <c r="Q5" s="106"/>
      <c r="R5" s="106"/>
      <c r="S5" s="106"/>
      <c r="T5" s="106"/>
      <c r="U5" s="106"/>
      <c r="V5" s="106"/>
    </row>
    <row r="6" spans="2:20" ht="17.25" customHeight="1">
      <c r="B6" s="34"/>
      <c r="C6" s="34"/>
      <c r="D6" s="34"/>
      <c r="E6" s="34"/>
      <c r="F6" s="34"/>
      <c r="G6" s="34"/>
      <c r="H6" s="34"/>
      <c r="I6" s="34"/>
      <c r="J6" s="34"/>
      <c r="M6" s="42"/>
      <c r="N6" s="42"/>
      <c r="O6" s="42"/>
      <c r="P6" s="42" t="s">
        <v>91</v>
      </c>
      <c r="Q6" s="34"/>
      <c r="R6" s="34"/>
      <c r="S6" s="34"/>
      <c r="T6" s="34"/>
    </row>
    <row r="7" spans="1:16" ht="15.75" customHeight="1" thickBot="1">
      <c r="A7" s="415" t="s">
        <v>229</v>
      </c>
      <c r="B7" s="416"/>
      <c r="C7" s="422" t="s">
        <v>230</v>
      </c>
      <c r="D7" s="423"/>
      <c r="E7" s="423"/>
      <c r="F7" s="423"/>
      <c r="G7" s="423"/>
      <c r="H7" s="423"/>
      <c r="I7" s="423"/>
      <c r="J7" s="423"/>
      <c r="K7" s="423"/>
      <c r="L7" s="423"/>
      <c r="M7" s="423"/>
      <c r="N7" s="423"/>
      <c r="O7" s="423"/>
      <c r="P7" s="423"/>
    </row>
    <row r="8" spans="1:16" ht="14.25" customHeight="1" thickBot="1">
      <c r="A8" s="415"/>
      <c r="B8" s="416"/>
      <c r="C8" s="419" t="s">
        <v>231</v>
      </c>
      <c r="D8" s="420"/>
      <c r="E8" s="419" t="s">
        <v>231</v>
      </c>
      <c r="F8" s="420"/>
      <c r="G8" s="419" t="s">
        <v>232</v>
      </c>
      <c r="H8" s="420"/>
      <c r="I8" s="419" t="s">
        <v>233</v>
      </c>
      <c r="J8" s="420"/>
      <c r="K8" s="419" t="s">
        <v>234</v>
      </c>
      <c r="L8" s="421"/>
      <c r="M8" s="419" t="s">
        <v>235</v>
      </c>
      <c r="N8" s="421"/>
      <c r="O8" s="419" t="s">
        <v>284</v>
      </c>
      <c r="P8" s="421"/>
    </row>
    <row r="9" spans="1:26" ht="44.25" customHeight="1">
      <c r="A9" s="415"/>
      <c r="B9" s="416"/>
      <c r="C9" s="291" t="s">
        <v>222</v>
      </c>
      <c r="D9" s="291" t="s">
        <v>223</v>
      </c>
      <c r="E9" s="291" t="s">
        <v>227</v>
      </c>
      <c r="F9" s="291" t="s">
        <v>223</v>
      </c>
      <c r="G9" s="291" t="s">
        <v>222</v>
      </c>
      <c r="H9" s="291" t="s">
        <v>223</v>
      </c>
      <c r="I9" s="291" t="s">
        <v>222</v>
      </c>
      <c r="J9" s="291" t="s">
        <v>223</v>
      </c>
      <c r="K9" s="291" t="s">
        <v>222</v>
      </c>
      <c r="L9" s="291" t="s">
        <v>223</v>
      </c>
      <c r="M9" s="291" t="s">
        <v>222</v>
      </c>
      <c r="N9" s="291" t="s">
        <v>223</v>
      </c>
      <c r="O9" s="291" t="s">
        <v>222</v>
      </c>
      <c r="P9" s="291" t="s">
        <v>223</v>
      </c>
      <c r="Y9" s="48"/>
      <c r="Z9" s="63"/>
    </row>
    <row r="10" spans="1:31" ht="14.25" customHeight="1" thickBot="1">
      <c r="A10" s="318" t="s">
        <v>305</v>
      </c>
      <c r="B10" s="112"/>
      <c r="C10" s="112"/>
      <c r="D10" s="112"/>
      <c r="E10" s="112"/>
      <c r="F10" s="112"/>
      <c r="G10" s="112"/>
      <c r="H10" s="112"/>
      <c r="I10" s="112"/>
      <c r="J10" s="112"/>
      <c r="K10" s="112"/>
      <c r="L10" s="112"/>
      <c r="M10" s="112"/>
      <c r="N10" s="112"/>
      <c r="O10" s="112"/>
      <c r="P10" s="112"/>
      <c r="Q10" s="112"/>
      <c r="R10" s="112"/>
      <c r="S10" s="112"/>
      <c r="T10" s="112"/>
      <c r="U10" s="112"/>
      <c r="V10" s="112"/>
      <c r="W10" s="48"/>
      <c r="X10" s="48"/>
      <c r="Y10" s="48"/>
      <c r="Z10" s="48"/>
      <c r="AE10" s="48"/>
    </row>
    <row r="11" spans="1:31" ht="15.75" customHeight="1" thickBot="1">
      <c r="A11" s="424" t="s">
        <v>137</v>
      </c>
      <c r="B11" s="424"/>
      <c r="C11" s="424"/>
      <c r="D11" s="424"/>
      <c r="E11" s="424"/>
      <c r="F11" s="424"/>
      <c r="G11" s="424"/>
      <c r="H11" s="424"/>
      <c r="I11" s="424"/>
      <c r="J11" s="424"/>
      <c r="K11" s="424"/>
      <c r="L11" s="424"/>
      <c r="M11" s="424"/>
      <c r="N11" s="424"/>
      <c r="O11" s="328"/>
      <c r="P11" s="328"/>
      <c r="Y11" s="64"/>
      <c r="Z11" s="61"/>
      <c r="AE11" s="48"/>
    </row>
    <row r="12" spans="1:35" ht="21.75" customHeight="1">
      <c r="A12" s="74" t="s">
        <v>17</v>
      </c>
      <c r="B12" s="75" t="s">
        <v>177</v>
      </c>
      <c r="C12" s="130">
        <v>2454.2</v>
      </c>
      <c r="D12" s="133">
        <v>715</v>
      </c>
      <c r="E12" s="130">
        <v>201.32215742999998</v>
      </c>
      <c r="F12" s="133">
        <v>99</v>
      </c>
      <c r="G12" s="130">
        <v>296.4</v>
      </c>
      <c r="H12" s="133">
        <v>42</v>
      </c>
      <c r="I12" s="130">
        <v>369.70000000000005</v>
      </c>
      <c r="J12" s="133">
        <v>46</v>
      </c>
      <c r="K12" s="130">
        <v>3080.2999999999997</v>
      </c>
      <c r="L12" s="133">
        <v>605</v>
      </c>
      <c r="M12" s="130">
        <v>3215.3999999999996</v>
      </c>
      <c r="N12" s="133">
        <v>581</v>
      </c>
      <c r="O12" s="130">
        <v>1616.6000000000001</v>
      </c>
      <c r="P12" s="133">
        <v>346</v>
      </c>
      <c r="Q12" s="30"/>
      <c r="S12" s="30"/>
      <c r="Y12" s="47"/>
      <c r="Z12" s="47"/>
      <c r="AA12" s="30"/>
      <c r="AB12" s="30"/>
      <c r="AC12" s="30"/>
      <c r="AD12" s="30"/>
      <c r="AE12" s="47"/>
      <c r="AF12" s="57"/>
      <c r="AG12" s="30"/>
      <c r="AH12" s="30"/>
      <c r="AI12" s="30"/>
    </row>
    <row r="13" spans="1:35" ht="15" customHeight="1">
      <c r="A13" s="71"/>
      <c r="B13" s="68" t="s">
        <v>136</v>
      </c>
      <c r="C13" s="86">
        <v>2463.2</v>
      </c>
      <c r="D13" s="109">
        <v>712</v>
      </c>
      <c r="E13" s="86">
        <v>201.32215742999998</v>
      </c>
      <c r="F13" s="109">
        <v>99</v>
      </c>
      <c r="G13" s="86">
        <v>191.4</v>
      </c>
      <c r="H13" s="109">
        <v>39</v>
      </c>
      <c r="I13" s="86">
        <v>269.7</v>
      </c>
      <c r="J13" s="109">
        <v>45</v>
      </c>
      <c r="K13" s="86">
        <v>2779.2999999999997</v>
      </c>
      <c r="L13" s="109">
        <v>599</v>
      </c>
      <c r="M13" s="86">
        <v>2434.2</v>
      </c>
      <c r="N13" s="109">
        <v>571</v>
      </c>
      <c r="O13" s="86">
        <v>1395.6</v>
      </c>
      <c r="P13" s="109">
        <v>341</v>
      </c>
      <c r="Q13" s="30"/>
      <c r="S13" s="30"/>
      <c r="Y13" s="47"/>
      <c r="Z13" s="47"/>
      <c r="AA13" s="30"/>
      <c r="AB13" s="30"/>
      <c r="AC13" s="30"/>
      <c r="AD13" s="30"/>
      <c r="AE13" s="47"/>
      <c r="AF13" s="57"/>
      <c r="AG13" s="30"/>
      <c r="AH13" s="30"/>
      <c r="AI13" s="30"/>
    </row>
    <row r="14" spans="1:35" ht="15" customHeight="1">
      <c r="A14" s="72"/>
      <c r="B14" s="69" t="s">
        <v>62</v>
      </c>
      <c r="C14" s="86">
        <v>161</v>
      </c>
      <c r="D14" s="109">
        <v>3</v>
      </c>
      <c r="E14" s="86">
        <v>0</v>
      </c>
      <c r="F14" s="109">
        <v>0</v>
      </c>
      <c r="G14" s="86">
        <v>105</v>
      </c>
      <c r="H14" s="109">
        <v>3</v>
      </c>
      <c r="I14" s="86">
        <v>100</v>
      </c>
      <c r="J14" s="109">
        <v>1</v>
      </c>
      <c r="K14" s="86">
        <v>301</v>
      </c>
      <c r="L14" s="109">
        <v>6</v>
      </c>
      <c r="M14" s="86">
        <v>781.2</v>
      </c>
      <c r="N14" s="109">
        <v>10</v>
      </c>
      <c r="O14" s="86">
        <v>221</v>
      </c>
      <c r="P14" s="109">
        <v>5</v>
      </c>
      <c r="Q14" s="30"/>
      <c r="S14" s="30"/>
      <c r="Y14" s="47"/>
      <c r="Z14" s="47"/>
      <c r="AA14" s="30"/>
      <c r="AB14" s="30"/>
      <c r="AC14" s="30"/>
      <c r="AD14" s="30"/>
      <c r="AE14" s="47"/>
      <c r="AF14" s="57"/>
      <c r="AG14" s="30"/>
      <c r="AH14" s="30"/>
      <c r="AI14" s="30"/>
    </row>
    <row r="15" spans="1:35" ht="26.25" customHeight="1">
      <c r="A15" s="71" t="s">
        <v>18</v>
      </c>
      <c r="B15" s="70" t="s">
        <v>176</v>
      </c>
      <c r="C15" s="79">
        <v>287.9</v>
      </c>
      <c r="D15" s="80">
        <v>13</v>
      </c>
      <c r="E15" s="79">
        <v>55.6554</v>
      </c>
      <c r="F15" s="80">
        <v>4</v>
      </c>
      <c r="G15" s="79">
        <v>494.3</v>
      </c>
      <c r="H15" s="80">
        <v>11</v>
      </c>
      <c r="I15" s="79">
        <v>563.1999999999999</v>
      </c>
      <c r="J15" s="80">
        <v>18</v>
      </c>
      <c r="K15" s="79">
        <v>165.5</v>
      </c>
      <c r="L15" s="80">
        <v>4</v>
      </c>
      <c r="M15" s="79">
        <v>510.5</v>
      </c>
      <c r="N15" s="80">
        <v>65</v>
      </c>
      <c r="O15" s="79">
        <v>246.8</v>
      </c>
      <c r="P15" s="80">
        <v>31</v>
      </c>
      <c r="Q15" s="30"/>
      <c r="S15" s="30"/>
      <c r="Y15" s="47"/>
      <c r="Z15" s="47"/>
      <c r="AA15" s="30"/>
      <c r="AB15" s="30"/>
      <c r="AC15" s="30"/>
      <c r="AD15" s="30"/>
      <c r="AE15" s="47"/>
      <c r="AF15" s="57"/>
      <c r="AG15" s="30"/>
      <c r="AH15" s="30"/>
      <c r="AI15" s="30"/>
    </row>
    <row r="16" spans="1:35" ht="15" customHeight="1">
      <c r="A16" s="71"/>
      <c r="B16" s="68" t="s">
        <v>157</v>
      </c>
      <c r="C16" s="86">
        <v>137.9</v>
      </c>
      <c r="D16" s="109">
        <v>12</v>
      </c>
      <c r="E16" s="86">
        <v>55.6554</v>
      </c>
      <c r="F16" s="109">
        <v>4</v>
      </c>
      <c r="G16" s="86">
        <v>54.3</v>
      </c>
      <c r="H16" s="109">
        <v>9</v>
      </c>
      <c r="I16" s="86">
        <v>128.8</v>
      </c>
      <c r="J16" s="109">
        <v>15</v>
      </c>
      <c r="K16" s="86">
        <v>1.5</v>
      </c>
      <c r="L16" s="109">
        <v>1</v>
      </c>
      <c r="M16" s="86">
        <v>430.6</v>
      </c>
      <c r="N16" s="109">
        <v>61</v>
      </c>
      <c r="O16" s="86">
        <v>246.8</v>
      </c>
      <c r="P16" s="109">
        <v>31</v>
      </c>
      <c r="Q16" s="30"/>
      <c r="S16" s="30"/>
      <c r="Y16" s="47"/>
      <c r="Z16" s="47"/>
      <c r="AA16" s="30"/>
      <c r="AB16" s="30"/>
      <c r="AC16" s="30"/>
      <c r="AD16" s="30"/>
      <c r="AE16" s="47"/>
      <c r="AF16" s="57"/>
      <c r="AG16" s="30"/>
      <c r="AH16" s="30"/>
      <c r="AI16" s="30"/>
    </row>
    <row r="17" spans="1:35" ht="15" customHeight="1">
      <c r="A17" s="72"/>
      <c r="B17" s="69" t="s">
        <v>62</v>
      </c>
      <c r="C17" s="86">
        <v>150</v>
      </c>
      <c r="D17" s="109">
        <v>1</v>
      </c>
      <c r="E17" s="86">
        <v>0</v>
      </c>
      <c r="F17" s="109">
        <v>0</v>
      </c>
      <c r="G17" s="86">
        <v>440</v>
      </c>
      <c r="H17" s="109">
        <v>2</v>
      </c>
      <c r="I17" s="86">
        <v>434.4</v>
      </c>
      <c r="J17" s="109">
        <v>3</v>
      </c>
      <c r="K17" s="86">
        <v>164</v>
      </c>
      <c r="L17" s="109">
        <v>3</v>
      </c>
      <c r="M17" s="86">
        <v>79.9</v>
      </c>
      <c r="N17" s="109">
        <v>4</v>
      </c>
      <c r="O17" s="86">
        <v>0</v>
      </c>
      <c r="P17" s="109">
        <v>0</v>
      </c>
      <c r="Q17" s="30"/>
      <c r="S17" s="30"/>
      <c r="Y17" s="47"/>
      <c r="Z17" s="47"/>
      <c r="AA17" s="30"/>
      <c r="AB17" s="30"/>
      <c r="AC17" s="30"/>
      <c r="AD17" s="30"/>
      <c r="AE17" s="47"/>
      <c r="AF17" s="57"/>
      <c r="AG17" s="30"/>
      <c r="AH17" s="30"/>
      <c r="AI17" s="30"/>
    </row>
    <row r="18" spans="1:35" ht="27" customHeight="1">
      <c r="A18" s="71" t="s">
        <v>19</v>
      </c>
      <c r="B18" s="70" t="s">
        <v>126</v>
      </c>
      <c r="C18" s="79">
        <v>169.88</v>
      </c>
      <c r="D18" s="80">
        <v>40</v>
      </c>
      <c r="E18" s="79">
        <v>0.82229</v>
      </c>
      <c r="F18" s="80">
        <v>1</v>
      </c>
      <c r="G18" s="79">
        <v>418.5</v>
      </c>
      <c r="H18" s="80">
        <v>4</v>
      </c>
      <c r="I18" s="79">
        <v>738.9126</v>
      </c>
      <c r="J18" s="80">
        <v>60</v>
      </c>
      <c r="K18" s="79">
        <v>254.16513654</v>
      </c>
      <c r="L18" s="80">
        <v>73</v>
      </c>
      <c r="M18" s="79">
        <v>667.70271146</v>
      </c>
      <c r="N18" s="80">
        <v>135</v>
      </c>
      <c r="O18" s="79">
        <v>20.3</v>
      </c>
      <c r="P18" s="80">
        <v>8</v>
      </c>
      <c r="Q18" s="30"/>
      <c r="S18" s="30"/>
      <c r="Y18" s="47"/>
      <c r="Z18" s="47"/>
      <c r="AA18" s="30"/>
      <c r="AB18" s="30"/>
      <c r="AC18" s="30"/>
      <c r="AD18" s="30"/>
      <c r="AE18" s="47"/>
      <c r="AF18" s="57"/>
      <c r="AG18" s="30"/>
      <c r="AH18" s="30"/>
      <c r="AI18" s="30"/>
    </row>
    <row r="19" spans="1:35" ht="15" customHeight="1">
      <c r="A19" s="71"/>
      <c r="B19" s="68" t="s">
        <v>157</v>
      </c>
      <c r="C19" s="86">
        <v>169.88</v>
      </c>
      <c r="D19" s="109">
        <v>40</v>
      </c>
      <c r="E19" s="86">
        <v>0.82229</v>
      </c>
      <c r="F19" s="109">
        <v>1</v>
      </c>
      <c r="G19" s="86">
        <v>418.5</v>
      </c>
      <c r="H19" s="109">
        <v>4</v>
      </c>
      <c r="I19" s="86">
        <v>738.9126</v>
      </c>
      <c r="J19" s="109">
        <v>60</v>
      </c>
      <c r="K19" s="86">
        <v>254.16513654</v>
      </c>
      <c r="L19" s="109">
        <v>73</v>
      </c>
      <c r="M19" s="86">
        <v>412.70271146</v>
      </c>
      <c r="N19" s="109">
        <v>134</v>
      </c>
      <c r="O19" s="86">
        <v>20.3</v>
      </c>
      <c r="P19" s="109">
        <v>8</v>
      </c>
      <c r="Q19" s="30"/>
      <c r="S19" s="30"/>
      <c r="Y19" s="47"/>
      <c r="Z19" s="47"/>
      <c r="AA19" s="30"/>
      <c r="AB19" s="30"/>
      <c r="AC19" s="30"/>
      <c r="AD19" s="30"/>
      <c r="AE19" s="47"/>
      <c r="AF19" s="57"/>
      <c r="AG19" s="30"/>
      <c r="AH19" s="30"/>
      <c r="AI19" s="30"/>
    </row>
    <row r="20" spans="1:35" ht="15" customHeight="1">
      <c r="A20" s="72"/>
      <c r="B20" s="69" t="s">
        <v>62</v>
      </c>
      <c r="C20" s="86">
        <v>0</v>
      </c>
      <c r="D20" s="109">
        <v>0</v>
      </c>
      <c r="E20" s="86">
        <v>0</v>
      </c>
      <c r="F20" s="109">
        <v>0</v>
      </c>
      <c r="G20" s="86">
        <v>0</v>
      </c>
      <c r="H20" s="109">
        <v>0</v>
      </c>
      <c r="I20" s="86">
        <v>0</v>
      </c>
      <c r="J20" s="109">
        <v>0</v>
      </c>
      <c r="K20" s="86">
        <v>0</v>
      </c>
      <c r="L20" s="109">
        <v>0</v>
      </c>
      <c r="M20" s="86">
        <v>255</v>
      </c>
      <c r="N20" s="109">
        <v>1</v>
      </c>
      <c r="O20" s="86">
        <v>0</v>
      </c>
      <c r="P20" s="109">
        <v>0</v>
      </c>
      <c r="Q20" s="30"/>
      <c r="S20" s="30"/>
      <c r="Y20" s="47"/>
      <c r="Z20" s="47"/>
      <c r="AA20" s="30"/>
      <c r="AB20" s="30"/>
      <c r="AC20" s="30"/>
      <c r="AD20" s="30"/>
      <c r="AE20" s="47"/>
      <c r="AF20" s="57"/>
      <c r="AG20" s="30"/>
      <c r="AH20" s="30"/>
      <c r="AI20" s="30"/>
    </row>
    <row r="21" spans="1:35" ht="26.25" customHeight="1">
      <c r="A21" s="71" t="s">
        <v>20</v>
      </c>
      <c r="B21" s="68" t="s">
        <v>161</v>
      </c>
      <c r="C21" s="79">
        <v>14.2</v>
      </c>
      <c r="D21" s="80">
        <v>2</v>
      </c>
      <c r="E21" s="79">
        <v>13.47409</v>
      </c>
      <c r="F21" s="80">
        <v>1</v>
      </c>
      <c r="G21" s="79">
        <v>30</v>
      </c>
      <c r="H21" s="80">
        <v>1</v>
      </c>
      <c r="I21" s="79">
        <v>51.3</v>
      </c>
      <c r="J21" s="80">
        <v>5</v>
      </c>
      <c r="K21" s="79">
        <v>91.9</v>
      </c>
      <c r="L21" s="80">
        <v>7</v>
      </c>
      <c r="M21" s="79">
        <v>106.99220000000001</v>
      </c>
      <c r="N21" s="80">
        <v>26</v>
      </c>
      <c r="O21" s="79">
        <v>504.3</v>
      </c>
      <c r="P21" s="80">
        <v>5</v>
      </c>
      <c r="Q21" s="30"/>
      <c r="S21" s="30"/>
      <c r="Y21" s="47"/>
      <c r="Z21" s="47"/>
      <c r="AA21" s="30"/>
      <c r="AB21" s="30"/>
      <c r="AC21" s="30"/>
      <c r="AD21" s="30"/>
      <c r="AE21" s="47"/>
      <c r="AF21" s="57"/>
      <c r="AG21" s="30"/>
      <c r="AH21" s="30"/>
      <c r="AI21" s="30"/>
    </row>
    <row r="22" spans="1:35" ht="15" customHeight="1">
      <c r="A22" s="71"/>
      <c r="B22" s="68" t="s">
        <v>160</v>
      </c>
      <c r="C22" s="81">
        <v>14.2</v>
      </c>
      <c r="D22" s="82">
        <v>2</v>
      </c>
      <c r="E22" s="81">
        <v>13.47409</v>
      </c>
      <c r="F22" s="82">
        <v>1</v>
      </c>
      <c r="G22" s="81">
        <v>30</v>
      </c>
      <c r="H22" s="82">
        <v>1</v>
      </c>
      <c r="I22" s="86">
        <v>51.3</v>
      </c>
      <c r="J22" s="109">
        <v>5</v>
      </c>
      <c r="K22" s="86">
        <v>21.9</v>
      </c>
      <c r="L22" s="109">
        <v>5</v>
      </c>
      <c r="M22" s="86">
        <v>106.99220000000001</v>
      </c>
      <c r="N22" s="109">
        <v>26</v>
      </c>
      <c r="O22" s="86">
        <v>7.5</v>
      </c>
      <c r="P22" s="109">
        <v>4</v>
      </c>
      <c r="Q22" s="30"/>
      <c r="S22" s="30"/>
      <c r="Y22" s="47"/>
      <c r="Z22" s="47"/>
      <c r="AA22" s="30"/>
      <c r="AB22" s="30"/>
      <c r="AC22" s="30"/>
      <c r="AD22" s="30"/>
      <c r="AE22" s="47"/>
      <c r="AF22" s="57"/>
      <c r="AG22" s="30"/>
      <c r="AH22" s="30"/>
      <c r="AI22" s="30"/>
    </row>
    <row r="23" spans="1:35" ht="15" customHeight="1">
      <c r="A23" s="72"/>
      <c r="B23" s="69" t="s">
        <v>62</v>
      </c>
      <c r="C23" s="81">
        <v>0</v>
      </c>
      <c r="D23" s="82">
        <v>0</v>
      </c>
      <c r="E23" s="81">
        <v>0</v>
      </c>
      <c r="F23" s="82">
        <v>0</v>
      </c>
      <c r="G23" s="81">
        <v>0</v>
      </c>
      <c r="H23" s="82">
        <v>0</v>
      </c>
      <c r="I23" s="86">
        <v>0</v>
      </c>
      <c r="J23" s="109">
        <v>0</v>
      </c>
      <c r="K23" s="86">
        <v>70</v>
      </c>
      <c r="L23" s="109">
        <v>2</v>
      </c>
      <c r="M23" s="86">
        <v>0</v>
      </c>
      <c r="N23" s="109">
        <v>0</v>
      </c>
      <c r="O23" s="86">
        <v>496.8</v>
      </c>
      <c r="P23" s="109">
        <v>1</v>
      </c>
      <c r="Q23" s="30"/>
      <c r="S23" s="30"/>
      <c r="Y23" s="47"/>
      <c r="Z23" s="47"/>
      <c r="AA23" s="30"/>
      <c r="AB23" s="30"/>
      <c r="AC23" s="30"/>
      <c r="AD23" s="30"/>
      <c r="AE23" s="47"/>
      <c r="AF23" s="57"/>
      <c r="AG23" s="30"/>
      <c r="AH23" s="30"/>
      <c r="AI23" s="30"/>
    </row>
    <row r="24" spans="1:35" ht="26.25" customHeight="1">
      <c r="A24" s="71" t="s">
        <v>21</v>
      </c>
      <c r="B24" s="68" t="s">
        <v>178</v>
      </c>
      <c r="C24" s="79">
        <v>1118.8</v>
      </c>
      <c r="D24" s="80">
        <v>248</v>
      </c>
      <c r="E24" s="79">
        <v>655.52382</v>
      </c>
      <c r="F24" s="80">
        <v>46</v>
      </c>
      <c r="G24" s="79">
        <v>5.5</v>
      </c>
      <c r="H24" s="80">
        <v>3</v>
      </c>
      <c r="I24" s="79">
        <v>2277.3999999999996</v>
      </c>
      <c r="J24" s="80">
        <v>408</v>
      </c>
      <c r="K24" s="79">
        <v>1203.8999999999996</v>
      </c>
      <c r="L24" s="80">
        <v>266</v>
      </c>
      <c r="M24" s="79">
        <v>0</v>
      </c>
      <c r="N24" s="80">
        <v>0</v>
      </c>
      <c r="O24" s="79">
        <v>3.9</v>
      </c>
      <c r="P24" s="80">
        <v>1</v>
      </c>
      <c r="Q24" s="30"/>
      <c r="S24" s="30"/>
      <c r="Y24" s="47"/>
      <c r="Z24" s="47"/>
      <c r="AA24" s="30"/>
      <c r="AB24" s="30"/>
      <c r="AC24" s="30"/>
      <c r="AD24" s="30"/>
      <c r="AE24" s="47"/>
      <c r="AF24" s="57"/>
      <c r="AG24" s="30"/>
      <c r="AH24" s="30"/>
      <c r="AI24" s="30"/>
    </row>
    <row r="25" spans="1:35" ht="15" customHeight="1">
      <c r="A25" s="71"/>
      <c r="B25" s="68" t="s">
        <v>157</v>
      </c>
      <c r="C25" s="86">
        <v>969.8</v>
      </c>
      <c r="D25" s="109">
        <v>244</v>
      </c>
      <c r="E25" s="86">
        <v>655.52382</v>
      </c>
      <c r="F25" s="109">
        <v>46</v>
      </c>
      <c r="G25" s="86">
        <v>5.5</v>
      </c>
      <c r="H25" s="109">
        <v>3</v>
      </c>
      <c r="I25" s="86">
        <v>2258.8999999999996</v>
      </c>
      <c r="J25" s="109">
        <v>406</v>
      </c>
      <c r="K25" s="86">
        <v>1080.6999999999998</v>
      </c>
      <c r="L25" s="109">
        <v>262</v>
      </c>
      <c r="M25" s="86">
        <v>0</v>
      </c>
      <c r="N25" s="109">
        <v>0</v>
      </c>
      <c r="O25" s="86">
        <v>3.9</v>
      </c>
      <c r="P25" s="109">
        <v>1</v>
      </c>
      <c r="Q25" s="30"/>
      <c r="S25" s="30"/>
      <c r="Y25" s="47"/>
      <c r="Z25" s="47"/>
      <c r="AA25" s="30"/>
      <c r="AB25" s="30"/>
      <c r="AC25" s="30"/>
      <c r="AD25" s="30"/>
      <c r="AE25" s="47"/>
      <c r="AF25" s="57"/>
      <c r="AG25" s="30"/>
      <c r="AH25" s="30"/>
      <c r="AI25" s="30"/>
    </row>
    <row r="26" spans="1:35" ht="15" customHeight="1" thickBot="1">
      <c r="A26" s="145"/>
      <c r="B26" s="146" t="s">
        <v>62</v>
      </c>
      <c r="C26" s="153">
        <v>149</v>
      </c>
      <c r="D26" s="152">
        <v>4</v>
      </c>
      <c r="E26" s="153">
        <v>0</v>
      </c>
      <c r="F26" s="152">
        <v>0</v>
      </c>
      <c r="G26" s="153">
        <v>0</v>
      </c>
      <c r="H26" s="152">
        <v>0</v>
      </c>
      <c r="I26" s="153">
        <v>18.5</v>
      </c>
      <c r="J26" s="152">
        <v>2</v>
      </c>
      <c r="K26" s="153">
        <v>123.2</v>
      </c>
      <c r="L26" s="152">
        <v>4</v>
      </c>
      <c r="M26" s="153">
        <v>0</v>
      </c>
      <c r="N26" s="152">
        <v>0</v>
      </c>
      <c r="O26" s="153">
        <v>0</v>
      </c>
      <c r="P26" s="152">
        <v>0</v>
      </c>
      <c r="Q26" s="30"/>
      <c r="S26" s="30"/>
      <c r="Y26" s="47"/>
      <c r="Z26" s="47"/>
      <c r="AA26" s="30"/>
      <c r="AB26" s="30"/>
      <c r="AC26" s="30"/>
      <c r="AD26" s="30"/>
      <c r="AE26" s="47"/>
      <c r="AF26" s="57"/>
      <c r="AG26" s="30"/>
      <c r="AH26" s="30"/>
      <c r="AI26" s="30"/>
    </row>
    <row r="27" spans="3:32" ht="11.25">
      <c r="C27" s="30"/>
      <c r="D27" s="30"/>
      <c r="E27" s="30"/>
      <c r="F27" s="30"/>
      <c r="G27" s="30"/>
      <c r="H27" s="30"/>
      <c r="I27" s="30"/>
      <c r="J27" s="30"/>
      <c r="K27" s="30"/>
      <c r="L27" s="30"/>
      <c r="Y27" s="47"/>
      <c r="Z27" s="47"/>
      <c r="AA27" s="30"/>
      <c r="AB27" s="30"/>
      <c r="AC27" s="30"/>
      <c r="AD27" s="30"/>
      <c r="AE27" s="48"/>
      <c r="AF27" s="57"/>
    </row>
    <row r="28" spans="3:31" ht="11.25">
      <c r="C28" s="84"/>
      <c r="D28" s="84"/>
      <c r="E28" s="84"/>
      <c r="F28" s="84"/>
      <c r="G28" s="84"/>
      <c r="H28" s="84"/>
      <c r="I28" s="84"/>
      <c r="J28" s="84"/>
      <c r="K28" s="84"/>
      <c r="L28" s="84"/>
      <c r="M28" s="84"/>
      <c r="N28" s="84"/>
      <c r="O28" s="298"/>
      <c r="P28" s="298"/>
      <c r="Q28" s="84"/>
      <c r="R28" s="84"/>
      <c r="S28" s="84"/>
      <c r="T28" s="84"/>
      <c r="U28" s="84"/>
      <c r="V28" s="84"/>
      <c r="W28" s="84"/>
      <c r="X28" s="84"/>
      <c r="Y28" s="113"/>
      <c r="Z28" s="113"/>
      <c r="AA28" s="113"/>
      <c r="AB28" s="113"/>
      <c r="AC28" s="113"/>
      <c r="AD28" s="47"/>
      <c r="AE28" s="48"/>
    </row>
    <row r="29" spans="3:29" ht="11.25">
      <c r="C29" s="62"/>
      <c r="D29" s="62"/>
      <c r="E29" s="62"/>
      <c r="F29" s="62"/>
      <c r="G29" s="62"/>
      <c r="H29" s="62"/>
      <c r="I29" s="62"/>
      <c r="J29" s="62"/>
      <c r="K29" s="62"/>
      <c r="L29" s="62"/>
      <c r="M29" s="62"/>
      <c r="N29" s="107"/>
      <c r="O29" s="62"/>
      <c r="P29" s="107"/>
      <c r="Q29" s="62"/>
      <c r="R29" s="62"/>
      <c r="S29" s="62"/>
      <c r="T29" s="62"/>
      <c r="U29" s="62"/>
      <c r="V29" s="62"/>
      <c r="W29" s="62"/>
      <c r="X29" s="62"/>
      <c r="Y29" s="30"/>
      <c r="Z29" s="30"/>
      <c r="AA29" s="30"/>
      <c r="AB29" s="30"/>
      <c r="AC29" s="30"/>
    </row>
    <row r="30" spans="4:28" ht="11.25">
      <c r="D30" s="63"/>
      <c r="E30" s="63"/>
      <c r="F30" s="47"/>
      <c r="G30" s="48"/>
      <c r="H30" s="57"/>
      <c r="I30" s="57"/>
      <c r="J30" s="63"/>
      <c r="K30" s="48"/>
      <c r="L30" s="63"/>
      <c r="M30" s="48"/>
      <c r="N30" s="63"/>
      <c r="O30" s="48"/>
      <c r="P30" s="63"/>
      <c r="Q30" s="48"/>
      <c r="R30" s="63"/>
      <c r="S30" s="48"/>
      <c r="T30" s="63"/>
      <c r="U30" s="48"/>
      <c r="V30" s="63"/>
      <c r="W30" s="48"/>
      <c r="X30" s="63"/>
      <c r="Y30" s="47"/>
      <c r="Z30" s="61"/>
      <c r="AA30" s="63"/>
      <c r="AB30" s="63"/>
    </row>
    <row r="31" spans="3:26" ht="11.25">
      <c r="C31" s="47"/>
      <c r="D31" s="47"/>
      <c r="E31" s="47"/>
      <c r="F31" s="47"/>
      <c r="G31" s="47"/>
      <c r="H31" s="47"/>
      <c r="I31" s="47"/>
      <c r="J31" s="47"/>
      <c r="K31" s="47"/>
      <c r="L31" s="47"/>
      <c r="M31" s="47"/>
      <c r="N31" s="47"/>
      <c r="O31" s="47"/>
      <c r="P31" s="47"/>
      <c r="Q31" s="47"/>
      <c r="R31" s="47"/>
      <c r="S31" s="47"/>
      <c r="T31" s="47"/>
      <c r="U31" s="47"/>
      <c r="V31" s="47"/>
      <c r="W31" s="47"/>
      <c r="X31" s="47"/>
      <c r="Y31" s="48"/>
      <c r="Z31" s="48"/>
    </row>
    <row r="32" spans="3:26" ht="11.25">
      <c r="C32" s="61"/>
      <c r="D32" s="61"/>
      <c r="E32" s="61"/>
      <c r="F32" s="47"/>
      <c r="G32" s="61"/>
      <c r="H32" s="47"/>
      <c r="I32" s="47"/>
      <c r="J32" s="47"/>
      <c r="K32" s="47"/>
      <c r="L32" s="47"/>
      <c r="M32" s="47"/>
      <c r="N32" s="47"/>
      <c r="O32" s="47"/>
      <c r="P32" s="47"/>
      <c r="Q32" s="47"/>
      <c r="R32" s="47"/>
      <c r="S32" s="47"/>
      <c r="T32" s="47"/>
      <c r="U32" s="47"/>
      <c r="V32" s="47"/>
      <c r="W32" s="47"/>
      <c r="X32" s="47"/>
      <c r="Y32" s="61"/>
      <c r="Z32" s="61"/>
    </row>
    <row r="33" spans="3:26" ht="11.25">
      <c r="C33" s="47"/>
      <c r="D33" s="62"/>
      <c r="E33" s="62"/>
      <c r="F33" s="62"/>
      <c r="G33" s="62"/>
      <c r="H33" s="47"/>
      <c r="I33" s="47"/>
      <c r="J33" s="47"/>
      <c r="K33" s="47"/>
      <c r="L33" s="48"/>
      <c r="M33" s="47"/>
      <c r="N33" s="48"/>
      <c r="O33" s="47"/>
      <c r="P33" s="48"/>
      <c r="Q33" s="48"/>
      <c r="R33" s="47"/>
      <c r="S33" s="48"/>
      <c r="T33" s="48"/>
      <c r="U33" s="48"/>
      <c r="V33" s="48"/>
      <c r="W33" s="48"/>
      <c r="X33" s="48"/>
      <c r="Y33" s="48"/>
      <c r="Z33" s="48"/>
    </row>
    <row r="34" spans="2:26" ht="11.25">
      <c r="B34" s="30"/>
      <c r="C34" s="47"/>
      <c r="D34" s="57"/>
      <c r="E34" s="47"/>
      <c r="F34" s="47"/>
      <c r="G34" s="61"/>
      <c r="H34" s="48"/>
      <c r="I34" s="48"/>
      <c r="J34" s="48"/>
      <c r="K34" s="48"/>
      <c r="L34" s="48"/>
      <c r="M34" s="48"/>
      <c r="N34" s="48"/>
      <c r="O34" s="48"/>
      <c r="P34" s="48"/>
      <c r="Q34" s="48"/>
      <c r="R34" s="48"/>
      <c r="S34" s="48"/>
      <c r="T34" s="48"/>
      <c r="U34" s="48"/>
      <c r="V34" s="48"/>
      <c r="W34" s="48"/>
      <c r="X34" s="48"/>
      <c r="Y34" s="48"/>
      <c r="Z34" s="48"/>
    </row>
    <row r="35" spans="3:24" ht="11.25">
      <c r="C35" s="47"/>
      <c r="D35" s="47"/>
      <c r="E35" s="47"/>
      <c r="F35" s="47"/>
      <c r="G35" s="47"/>
      <c r="H35" s="47"/>
      <c r="I35" s="47"/>
      <c r="J35" s="47"/>
      <c r="K35" s="47"/>
      <c r="L35" s="47"/>
      <c r="M35" s="47"/>
      <c r="N35" s="47"/>
      <c r="O35" s="47"/>
      <c r="P35" s="47"/>
      <c r="Q35" s="47"/>
      <c r="R35" s="47"/>
      <c r="S35" s="47"/>
      <c r="T35" s="47"/>
      <c r="U35" s="47"/>
      <c r="V35" s="47"/>
      <c r="W35" s="47"/>
      <c r="X35" s="47"/>
    </row>
    <row r="36" spans="3:15" ht="11.25">
      <c r="C36" s="53"/>
      <c r="D36" s="53"/>
      <c r="E36" s="53"/>
      <c r="F36" s="53"/>
      <c r="H36" s="53"/>
      <c r="M36" s="30"/>
      <c r="O36" s="30"/>
    </row>
    <row r="37" spans="3:15" ht="11.25">
      <c r="C37" s="30"/>
      <c r="M37" s="53"/>
      <c r="O37" s="53"/>
    </row>
    <row r="38" spans="3:15" ht="11.25">
      <c r="C38" s="30"/>
      <c r="D38" s="30"/>
      <c r="M38" s="30"/>
      <c r="O38" s="30"/>
    </row>
    <row r="39" spans="3:15" ht="11.25">
      <c r="C39" s="30"/>
      <c r="D39" s="30"/>
      <c r="E39" s="30"/>
      <c r="F39" s="30"/>
      <c r="M39" s="57"/>
      <c r="O39" s="57"/>
    </row>
    <row r="40" ht="11.25">
      <c r="D40" s="53"/>
    </row>
  </sheetData>
  <sheetProtection/>
  <mergeCells count="12">
    <mergeCell ref="O8:P8"/>
    <mergeCell ref="C7:P7"/>
    <mergeCell ref="I8:J8"/>
    <mergeCell ref="K8:L8"/>
    <mergeCell ref="M8:N8"/>
    <mergeCell ref="A11:N11"/>
    <mergeCell ref="A3:N3"/>
    <mergeCell ref="A4:N4"/>
    <mergeCell ref="A7:B9"/>
    <mergeCell ref="C8:D8"/>
    <mergeCell ref="E8:F8"/>
    <mergeCell ref="G8:H8"/>
  </mergeCells>
  <conditionalFormatting sqref="B22:B23">
    <cfRule type="dataBar" priority="42" dxfId="0">
      <dataBar>
        <cfvo type="min"/>
        <cfvo type="max"/>
        <color rgb="FF63C384"/>
      </dataBar>
      <extLst>
        <ext xmlns:x14="http://schemas.microsoft.com/office/spreadsheetml/2009/9/main" uri="{B025F937-C7B1-47D3-B67F-A62EFF666E3E}">
          <x14:id>{e9da71ab-344c-41f1-9b4c-1f81bbe1f6cc}</x14:id>
        </ext>
      </extLst>
    </cfRule>
  </conditionalFormatting>
  <conditionalFormatting sqref="B22:B23">
    <cfRule type="dataBar" priority="41" dxfId="0">
      <dataBar>
        <cfvo type="min"/>
        <cfvo type="max"/>
        <color rgb="FF63C384"/>
      </dataBar>
      <extLst>
        <ext xmlns:x14="http://schemas.microsoft.com/office/spreadsheetml/2009/9/main" uri="{B025F937-C7B1-47D3-B67F-A62EFF666E3E}">
          <x14:id>{0100e6b4-d3af-476c-a95c-4e0f67f2f3a3}</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{73954eaa-f968-45b8-9b10-f39d0c8c74b2}</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{4ca8aa97-d082-4bd3-9178-77bc491fe1b0}</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{f2849530-a47c-4873-b2f5-32f194c4209d}</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{7f94c3fb-3187-4e17-8ec8-50fcae05c08c}</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{2abf82d4-18d4-4fc5-a043-4988df186b94}</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{6d695afe-5673-493e-bb7f-362d1c5252e1}</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{655000f6-70ef-44aa-8a6f-5d558bdb9f39}</x14:id>
        </ext>
      </extLst>
    </cfRule>
  </conditionalFormatting>
  <conditionalFormatting sqref="B24:B26 B12:B20">
    <cfRule type="dataBar" priority="43" dxfId="0">
      <dataBar>
        <cfvo type="min"/>
        <cfvo type="max"/>
        <color rgb="FF63C384"/>
      </dataBar>
      <extLst>
        <ext xmlns:x14="http://schemas.microsoft.com/office/spreadsheetml/2009/9/main" uri="{B025F937-C7B1-47D3-B67F-A62EFF666E3E}">
          <x14:id>{0a4dd029-a70b-4eb6-87b5-8f4ffdacad80}</x14:id>
        </ext>
      </extLst>
    </cfRule>
  </conditionalFormatting>
  <conditionalFormatting sqref="B12:B20 B24:B26">
    <cfRule type="dataBar" priority="44" dxfId="0">
      <dataBar>
        <cfvo type="min"/>
        <cfvo type="max"/>
        <color rgb="FF63C384"/>
      </dataBar>
      <extLst>
        <ext xmlns:x14="http://schemas.microsoft.com/office/spreadsheetml/2009/9/main" uri="{B025F937-C7B1-47D3-B67F-A62EFF666E3E}">
          <x14:id>{f9cd823f-a5d5-4886-af21-fa5f8d532648}</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{0d9c9611-6985-415b-9581-f47985017f2f}</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{f1c45539-ce65-4823-a2c3-e067979e5370}</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{d2f547c0-d7c9-4681-b65a-34dcdc402ead}</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{66b346c9-cc07-431b-a5f7-3b747fc80ed0}</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{ee21fd30-c808-4f2c-bcd6-b56054fd7bed}</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{35cf85f3-8c6e-4bb2-a2a3-1027ede21207}</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{d3f7e2d9-5fb6-4cc1-aca7-7d2ef694c0bb}</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{6698e687-c3ae-41db-b295-d89687d7e3ee}</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{867bfaa9-7cfa-4afb-beac-11bb71fb4374}</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{4ecd4915-df14-4682-8071-d81d8bb31c72}</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{2bda2f47-9494-4fbc-9087-e4c20c3b76f1}</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{f85aaf35-7e51-4110-bc0a-afbab675428b}</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{c4411a05-6778-4461-9bb2-f848e7145b03}</x14:id>
        </ext>
      </extLst>
    </cfRule>
  </conditionalFormatting>
  <printOptions/>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e9da71ab-344c-41f1-9b4c-1f81bbe1f6cc}">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0100e6b4-d3af-476c-a95c-4e0f67f2f3a3}">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73954eaa-f968-45b8-9b10-f39d0c8c74b2}">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4ca8aa97-d082-4bd3-9178-77bc491fe1b0}">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f2849530-a47c-4873-b2f5-32f194c4209d}">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7f94c3fb-3187-4e17-8ec8-50fcae05c08c}">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2abf82d4-18d4-4fc5-a043-4988df186b94}">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6d695afe-5673-493e-bb7f-362d1c5252e1}">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655000f6-70ef-44aa-8a6f-5d558bdb9f39}">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0a4dd029-a70b-4eb6-87b5-8f4ffdacad80}">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f9cd823f-a5d5-4886-af21-fa5f8d532648}">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0d9c9611-6985-415b-9581-f47985017f2f}">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f1c45539-ce65-4823-a2c3-e067979e5370}">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d2f547c0-d7c9-4681-b65a-34dcdc402ead}">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66b346c9-cc07-431b-a5f7-3b747fc80ed0}">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ee21fd30-c808-4f2c-bcd6-b56054fd7bed}">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35cf85f3-8c6e-4bb2-a2a3-1027ede21207}">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d3f7e2d9-5fb6-4cc1-aca7-7d2ef694c0bb}">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6698e687-c3ae-41db-b295-d89687d7e3ee}">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867bfaa9-7cfa-4afb-beac-11bb71fb4374}">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4ecd4915-df14-4682-8071-d81d8bb31c72}">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2bda2f47-9494-4fbc-9087-e4c20c3b76f1}">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f85aaf35-7e51-4110-bc0a-afbab675428b}">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c4411a05-6778-4461-9bb2-f848e7145b03}">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3:AK47"/>
  <sheetViews>
    <sheetView workbookViewId="0" topLeftCell="A1">
      <selection activeCell="Q37" sqref="Q37"/>
    </sheetView>
  </sheetViews>
  <sheetFormatPr defaultColWidth="11.421875" defaultRowHeight="15"/>
  <cols>
    <col min="1" max="1" width="3.7109375" style="26" customWidth="1"/>
    <col min="2" max="2" width="34.7109375" style="26" customWidth="1"/>
    <col min="3" max="3" width="15.28125" style="26" customWidth="1"/>
    <col min="4" max="4" width="11.8515625" style="26" customWidth="1"/>
    <col min="5" max="5" width="13.00390625" style="26" customWidth="1"/>
    <col min="6" max="6" width="10.7109375" style="26" customWidth="1"/>
    <col min="7" max="7" width="12.8515625" style="26" customWidth="1"/>
    <col min="8" max="8" width="11.140625" style="26" customWidth="1"/>
    <col min="9" max="9" width="11.421875" style="26" customWidth="1"/>
    <col min="10" max="10" width="10.7109375" style="26" customWidth="1"/>
    <col min="11" max="11" width="12.140625" style="26" customWidth="1"/>
    <col min="12" max="12" width="12.421875" style="26" customWidth="1"/>
    <col min="13" max="14" width="11.421875" style="26" customWidth="1"/>
    <col min="15" max="15" width="12.421875" style="26" customWidth="1"/>
    <col min="16" max="16384" width="11.421875" style="26" customWidth="1"/>
  </cols>
  <sheetData>
    <row r="2" ht="12" thickBot="1"/>
    <row r="3" spans="1:15" ht="15" customHeight="1" thickBot="1">
      <c r="A3" s="396" t="s">
        <v>272</v>
      </c>
      <c r="B3" s="396"/>
      <c r="C3" s="396"/>
      <c r="D3" s="396"/>
      <c r="E3" s="396"/>
      <c r="F3" s="396"/>
      <c r="G3" s="396"/>
      <c r="H3" s="396"/>
      <c r="I3" s="396"/>
      <c r="J3" s="396"/>
      <c r="K3" s="396"/>
      <c r="L3" s="396"/>
      <c r="O3" s="114"/>
    </row>
    <row r="4" spans="1:12" ht="15" customHeight="1">
      <c r="A4" s="397" t="s">
        <v>265</v>
      </c>
      <c r="B4" s="397"/>
      <c r="C4" s="397"/>
      <c r="D4" s="397"/>
      <c r="E4" s="397"/>
      <c r="F4" s="397"/>
      <c r="G4" s="397"/>
      <c r="H4" s="397"/>
      <c r="I4" s="397"/>
      <c r="J4" s="397"/>
      <c r="K4" s="397"/>
      <c r="L4" s="397"/>
    </row>
    <row r="5" spans="1:12" ht="15" customHeight="1">
      <c r="A5" s="105"/>
      <c r="B5" s="105"/>
      <c r="C5" s="105"/>
      <c r="D5" s="105"/>
      <c r="E5" s="105"/>
      <c r="F5" s="105"/>
      <c r="G5" s="105"/>
      <c r="H5" s="105"/>
      <c r="I5" s="105"/>
      <c r="J5" s="105"/>
      <c r="K5" s="105"/>
      <c r="L5" s="105"/>
    </row>
    <row r="6" spans="3:12" ht="12" thickBot="1">
      <c r="C6" s="27"/>
      <c r="J6" s="42"/>
      <c r="K6" s="42"/>
      <c r="L6" s="42"/>
    </row>
    <row r="7" spans="1:12" ht="31.5" customHeight="1">
      <c r="A7" s="425" t="s">
        <v>258</v>
      </c>
      <c r="B7" s="426"/>
      <c r="C7" s="429" t="s">
        <v>254</v>
      </c>
      <c r="D7" s="430"/>
      <c r="E7" s="429" t="s">
        <v>255</v>
      </c>
      <c r="F7" s="431"/>
      <c r="G7" s="431" t="s">
        <v>256</v>
      </c>
      <c r="H7" s="431"/>
      <c r="I7" s="431" t="s">
        <v>257</v>
      </c>
      <c r="J7" s="432"/>
      <c r="K7" s="433" t="s">
        <v>101</v>
      </c>
      <c r="L7" s="432"/>
    </row>
    <row r="8" spans="1:12" ht="45.75" customHeight="1" thickBot="1">
      <c r="A8" s="427"/>
      <c r="B8" s="428"/>
      <c r="C8" s="292" t="s">
        <v>246</v>
      </c>
      <c r="D8" s="292" t="s">
        <v>247</v>
      </c>
      <c r="E8" s="292" t="s">
        <v>246</v>
      </c>
      <c r="F8" s="292" t="s">
        <v>248</v>
      </c>
      <c r="G8" s="292" t="s">
        <v>249</v>
      </c>
      <c r="H8" s="292" t="s">
        <v>250</v>
      </c>
      <c r="I8" s="292" t="s">
        <v>251</v>
      </c>
      <c r="J8" s="292" t="s">
        <v>252</v>
      </c>
      <c r="K8" s="292" t="s">
        <v>251</v>
      </c>
      <c r="L8" s="292" t="s">
        <v>253</v>
      </c>
    </row>
    <row r="9" spans="1:16" ht="18" customHeight="1" thickBot="1">
      <c r="A9" s="318" t="s">
        <v>305</v>
      </c>
      <c r="B9" s="43"/>
      <c r="C9" s="43"/>
      <c r="D9" s="43"/>
      <c r="E9" s="43"/>
      <c r="F9" s="43"/>
      <c r="G9" s="43"/>
      <c r="H9" s="43"/>
      <c r="I9" s="43"/>
      <c r="J9" s="43"/>
      <c r="K9" s="43"/>
      <c r="L9" s="73"/>
      <c r="P9" s="30"/>
    </row>
    <row r="10" spans="1:22" ht="25.5" customHeight="1">
      <c r="A10" s="141" t="s">
        <v>17</v>
      </c>
      <c r="B10" s="163" t="s">
        <v>153</v>
      </c>
      <c r="C10" s="143">
        <v>9759.73</v>
      </c>
      <c r="D10" s="147">
        <v>2780</v>
      </c>
      <c r="E10" s="143">
        <v>8611.00215743</v>
      </c>
      <c r="F10" s="147">
        <v>2505</v>
      </c>
      <c r="G10" s="143">
        <v>13865.289999999999</v>
      </c>
      <c r="H10" s="147">
        <v>4229</v>
      </c>
      <c r="I10" s="143">
        <v>20272.21</v>
      </c>
      <c r="J10" s="147">
        <v>7200</v>
      </c>
      <c r="K10" s="143">
        <v>52508.23215743</v>
      </c>
      <c r="L10" s="154">
        <v>16714</v>
      </c>
      <c r="M10" s="47"/>
      <c r="N10" s="47"/>
      <c r="O10" s="47"/>
      <c r="P10" s="47"/>
      <c r="Q10" s="66"/>
      <c r="R10" s="47"/>
      <c r="S10" s="115"/>
      <c r="T10" s="30"/>
      <c r="U10" s="30"/>
      <c r="V10" s="30"/>
    </row>
    <row r="11" spans="1:22" ht="16.5" customHeight="1">
      <c r="A11" s="71"/>
      <c r="B11" s="68" t="s">
        <v>136</v>
      </c>
      <c r="C11" s="201">
        <v>8998.629999999997</v>
      </c>
      <c r="D11" s="199">
        <v>2762</v>
      </c>
      <c r="E11" s="201">
        <v>8001.10215743</v>
      </c>
      <c r="F11" s="199">
        <v>2491</v>
      </c>
      <c r="G11" s="202">
        <v>13220.77</v>
      </c>
      <c r="H11" s="211">
        <v>4205</v>
      </c>
      <c r="I11" s="202">
        <v>19353.120000000003</v>
      </c>
      <c r="J11" s="211">
        <v>7172</v>
      </c>
      <c r="K11" s="202">
        <v>49573.62215743</v>
      </c>
      <c r="L11" s="212">
        <v>16630</v>
      </c>
      <c r="M11" s="47"/>
      <c r="N11" s="47"/>
      <c r="O11" s="47"/>
      <c r="P11" s="47"/>
      <c r="Q11" s="66"/>
      <c r="R11" s="47"/>
      <c r="S11" s="115"/>
      <c r="T11" s="30"/>
      <c r="U11" s="30"/>
      <c r="V11" s="30"/>
    </row>
    <row r="12" spans="1:22" ht="16.5" customHeight="1">
      <c r="A12" s="72"/>
      <c r="B12" s="69" t="s">
        <v>62</v>
      </c>
      <c r="C12" s="201">
        <v>931.1</v>
      </c>
      <c r="D12" s="199">
        <v>18</v>
      </c>
      <c r="E12" s="201">
        <v>609.9</v>
      </c>
      <c r="F12" s="199">
        <v>14</v>
      </c>
      <c r="G12" s="202">
        <v>644.52</v>
      </c>
      <c r="H12" s="211">
        <v>24</v>
      </c>
      <c r="I12" s="202">
        <v>919.09</v>
      </c>
      <c r="J12" s="211">
        <v>28</v>
      </c>
      <c r="K12" s="202">
        <v>3104.61</v>
      </c>
      <c r="L12" s="212">
        <v>84</v>
      </c>
      <c r="M12" s="47"/>
      <c r="N12" s="47"/>
      <c r="O12" s="47"/>
      <c r="P12" s="47"/>
      <c r="Q12" s="66"/>
      <c r="R12" s="47"/>
      <c r="S12" s="115"/>
      <c r="T12" s="30"/>
      <c r="U12" s="30"/>
      <c r="V12" s="30"/>
    </row>
    <row r="13" spans="1:37" ht="25.5" customHeight="1">
      <c r="A13" s="71" t="s">
        <v>18</v>
      </c>
      <c r="B13" s="70" t="s">
        <v>181</v>
      </c>
      <c r="C13" s="76">
        <v>1810.25</v>
      </c>
      <c r="D13" s="122">
        <v>275</v>
      </c>
      <c r="E13" s="76">
        <v>569.5954000000002</v>
      </c>
      <c r="F13" s="122">
        <v>181</v>
      </c>
      <c r="G13" s="77">
        <v>1787.62</v>
      </c>
      <c r="H13" s="124">
        <v>602</v>
      </c>
      <c r="I13" s="77">
        <v>1984.7199999999998</v>
      </c>
      <c r="J13" s="124">
        <v>676</v>
      </c>
      <c r="K13" s="77">
        <v>6152.1854</v>
      </c>
      <c r="L13" s="125">
        <v>1734</v>
      </c>
      <c r="M13" s="47"/>
      <c r="N13" s="47"/>
      <c r="O13" s="47"/>
      <c r="P13" s="47"/>
      <c r="Q13" s="66"/>
      <c r="R13" s="47"/>
      <c r="S13" s="115"/>
      <c r="T13" s="30"/>
      <c r="U13" s="30"/>
      <c r="V13" s="30"/>
      <c r="W13" s="47"/>
      <c r="X13" s="47"/>
      <c r="Y13" s="47"/>
      <c r="Z13" s="47"/>
      <c r="AA13" s="47"/>
      <c r="AB13" s="47"/>
      <c r="AC13" s="47"/>
      <c r="AD13" s="47"/>
      <c r="AE13" s="47"/>
      <c r="AF13" s="47"/>
      <c r="AG13" s="47"/>
      <c r="AH13" s="47"/>
      <c r="AI13" s="47"/>
      <c r="AJ13" s="47"/>
      <c r="AK13" s="47"/>
    </row>
    <row r="14" spans="1:22" ht="18.75" customHeight="1">
      <c r="A14" s="71"/>
      <c r="B14" s="68" t="s">
        <v>157</v>
      </c>
      <c r="C14" s="201">
        <v>587.45</v>
      </c>
      <c r="D14" s="199">
        <v>267</v>
      </c>
      <c r="E14" s="201">
        <v>541.3454</v>
      </c>
      <c r="F14" s="199">
        <v>176</v>
      </c>
      <c r="G14" s="202">
        <v>1536.3500000000001</v>
      </c>
      <c r="H14" s="211">
        <v>596</v>
      </c>
      <c r="I14" s="202">
        <v>1826.72</v>
      </c>
      <c r="J14" s="211">
        <v>675</v>
      </c>
      <c r="K14" s="202">
        <v>4491.865400000001</v>
      </c>
      <c r="L14" s="212">
        <v>1714</v>
      </c>
      <c r="M14" s="47"/>
      <c r="N14" s="47"/>
      <c r="O14" s="47"/>
      <c r="P14" s="47"/>
      <c r="Q14" s="66"/>
      <c r="R14" s="47"/>
      <c r="S14" s="115"/>
      <c r="T14" s="30"/>
      <c r="U14" s="30"/>
      <c r="V14" s="30"/>
    </row>
    <row r="15" spans="1:22" ht="18.75" customHeight="1">
      <c r="A15" s="72"/>
      <c r="B15" s="69" t="s">
        <v>62</v>
      </c>
      <c r="C15" s="201">
        <v>1222.8</v>
      </c>
      <c r="D15" s="199">
        <v>8</v>
      </c>
      <c r="E15" s="201">
        <v>28.25</v>
      </c>
      <c r="F15" s="199">
        <v>5</v>
      </c>
      <c r="G15" s="202">
        <v>251.27</v>
      </c>
      <c r="H15" s="211">
        <v>6</v>
      </c>
      <c r="I15" s="202">
        <v>158</v>
      </c>
      <c r="J15" s="211">
        <v>1</v>
      </c>
      <c r="K15" s="202">
        <v>1660.32</v>
      </c>
      <c r="L15" s="212">
        <v>20</v>
      </c>
      <c r="M15" s="47"/>
      <c r="N15" s="47"/>
      <c r="O15" s="47"/>
      <c r="P15" s="47"/>
      <c r="Q15" s="66"/>
      <c r="R15" s="47"/>
      <c r="S15" s="115"/>
      <c r="T15" s="30"/>
      <c r="U15" s="30"/>
      <c r="V15" s="30"/>
    </row>
    <row r="16" spans="1:22" ht="26.25" customHeight="1">
      <c r="A16" s="71" t="s">
        <v>19</v>
      </c>
      <c r="B16" s="70" t="s">
        <v>187</v>
      </c>
      <c r="C16" s="76">
        <v>739.6678469999999</v>
      </c>
      <c r="D16" s="122">
        <v>175</v>
      </c>
      <c r="E16" s="76">
        <v>715.7013890000001</v>
      </c>
      <c r="F16" s="122">
        <v>159</v>
      </c>
      <c r="G16" s="77">
        <v>1170.923502</v>
      </c>
      <c r="H16" s="124">
        <v>118</v>
      </c>
      <c r="I16" s="77">
        <v>505.72</v>
      </c>
      <c r="J16" s="124">
        <v>150</v>
      </c>
      <c r="K16" s="77">
        <v>3132.0127380000004</v>
      </c>
      <c r="L16" s="125">
        <v>602</v>
      </c>
      <c r="M16" s="47"/>
      <c r="N16" s="47"/>
      <c r="O16" s="47"/>
      <c r="P16" s="47"/>
      <c r="Q16" s="66"/>
      <c r="R16" s="47"/>
      <c r="S16" s="115"/>
      <c r="T16" s="30"/>
      <c r="U16" s="30"/>
      <c r="V16" s="30"/>
    </row>
    <row r="17" spans="1:22" ht="15" customHeight="1">
      <c r="A17" s="71"/>
      <c r="B17" s="68" t="s">
        <v>136</v>
      </c>
      <c r="C17" s="201">
        <v>484.66784700000005</v>
      </c>
      <c r="D17" s="199">
        <v>174</v>
      </c>
      <c r="E17" s="201">
        <v>615.7013890000001</v>
      </c>
      <c r="F17" s="199">
        <v>158</v>
      </c>
      <c r="G17" s="202">
        <v>1170.923502</v>
      </c>
      <c r="H17" s="211">
        <v>118</v>
      </c>
      <c r="I17" s="202">
        <v>505.72</v>
      </c>
      <c r="J17" s="211">
        <v>150</v>
      </c>
      <c r="K17" s="202">
        <v>2777.0127380000004</v>
      </c>
      <c r="L17" s="212">
        <v>600</v>
      </c>
      <c r="M17" s="47"/>
      <c r="N17" s="47"/>
      <c r="O17" s="47"/>
      <c r="P17" s="47"/>
      <c r="Q17" s="66"/>
      <c r="R17" s="47"/>
      <c r="S17" s="115"/>
      <c r="T17" s="30"/>
      <c r="U17" s="30"/>
      <c r="V17" s="30"/>
    </row>
    <row r="18" spans="1:22" ht="16.5" customHeight="1">
      <c r="A18" s="72"/>
      <c r="B18" s="69" t="s">
        <v>62</v>
      </c>
      <c r="C18" s="201">
        <v>255</v>
      </c>
      <c r="D18" s="199">
        <v>1</v>
      </c>
      <c r="E18" s="201">
        <v>100</v>
      </c>
      <c r="F18" s="199">
        <v>1</v>
      </c>
      <c r="G18" s="202">
        <v>0</v>
      </c>
      <c r="H18" s="211">
        <v>0</v>
      </c>
      <c r="I18" s="202">
        <v>0</v>
      </c>
      <c r="J18" s="211">
        <v>0</v>
      </c>
      <c r="K18" s="202">
        <v>355</v>
      </c>
      <c r="L18" s="212">
        <v>2</v>
      </c>
      <c r="M18" s="47"/>
      <c r="N18" s="47"/>
      <c r="O18" s="47"/>
      <c r="P18" s="47"/>
      <c r="Q18" s="66"/>
      <c r="R18" s="47"/>
      <c r="S18" s="115"/>
      <c r="T18" s="30"/>
      <c r="U18" s="30"/>
      <c r="V18" s="30"/>
    </row>
    <row r="19" spans="1:22" ht="22.5" customHeight="1">
      <c r="A19" s="71" t="s">
        <v>20</v>
      </c>
      <c r="B19" s="68" t="s">
        <v>63</v>
      </c>
      <c r="C19" s="76">
        <v>161.81220000000002</v>
      </c>
      <c r="D19" s="122">
        <v>33</v>
      </c>
      <c r="E19" s="76">
        <v>67.38</v>
      </c>
      <c r="F19" s="122">
        <v>17</v>
      </c>
      <c r="G19" s="77">
        <v>97.25999999999999</v>
      </c>
      <c r="H19" s="124">
        <v>19</v>
      </c>
      <c r="I19" s="77">
        <v>670.39409</v>
      </c>
      <c r="J19" s="124">
        <v>14</v>
      </c>
      <c r="K19" s="77">
        <v>996.84629</v>
      </c>
      <c r="L19" s="125">
        <v>83</v>
      </c>
      <c r="M19" s="47"/>
      <c r="N19" s="47"/>
      <c r="O19" s="47"/>
      <c r="P19" s="47"/>
      <c r="Q19" s="66"/>
      <c r="R19" s="47"/>
      <c r="S19" s="115"/>
      <c r="T19" s="30"/>
      <c r="U19" s="30"/>
      <c r="V19" s="30"/>
    </row>
    <row r="20" spans="1:22" ht="18.75" customHeight="1">
      <c r="A20" s="71"/>
      <c r="B20" s="68" t="s">
        <v>136</v>
      </c>
      <c r="C20" s="201">
        <v>131.81220000000002</v>
      </c>
      <c r="D20" s="199">
        <v>32</v>
      </c>
      <c r="E20" s="201">
        <v>67.38</v>
      </c>
      <c r="F20" s="199">
        <v>17</v>
      </c>
      <c r="G20" s="202">
        <v>97.25999999999999</v>
      </c>
      <c r="H20" s="211">
        <v>19</v>
      </c>
      <c r="I20" s="202">
        <v>61.59409000000001</v>
      </c>
      <c r="J20" s="211">
        <v>10</v>
      </c>
      <c r="K20" s="202">
        <v>358.04629</v>
      </c>
      <c r="L20" s="212">
        <v>78</v>
      </c>
      <c r="M20" s="47"/>
      <c r="N20" s="47"/>
      <c r="O20" s="47"/>
      <c r="P20" s="47"/>
      <c r="Q20" s="66"/>
      <c r="R20" s="47"/>
      <c r="S20" s="115"/>
      <c r="T20" s="30"/>
      <c r="U20" s="30"/>
      <c r="V20" s="30"/>
    </row>
    <row r="21" spans="1:22" ht="16.5" customHeight="1">
      <c r="A21" s="72"/>
      <c r="B21" s="69" t="s">
        <v>179</v>
      </c>
      <c r="C21" s="201">
        <v>30</v>
      </c>
      <c r="D21" s="199">
        <v>1</v>
      </c>
      <c r="E21" s="201">
        <v>0</v>
      </c>
      <c r="F21" s="199">
        <v>0</v>
      </c>
      <c r="G21" s="202">
        <v>0</v>
      </c>
      <c r="H21" s="211">
        <v>0</v>
      </c>
      <c r="I21" s="202">
        <v>608.8</v>
      </c>
      <c r="J21" s="211">
        <v>4</v>
      </c>
      <c r="K21" s="202">
        <v>638.8</v>
      </c>
      <c r="L21" s="212">
        <v>5</v>
      </c>
      <c r="M21" s="47"/>
      <c r="N21" s="47"/>
      <c r="O21" s="47"/>
      <c r="P21" s="47"/>
      <c r="Q21" s="66"/>
      <c r="R21" s="47"/>
      <c r="S21" s="115"/>
      <c r="T21" s="30"/>
      <c r="U21" s="30"/>
      <c r="V21" s="30"/>
    </row>
    <row r="22" spans="1:22" ht="23.25" customHeight="1">
      <c r="A22" s="71" t="s">
        <v>21</v>
      </c>
      <c r="B22" s="68" t="s">
        <v>154</v>
      </c>
      <c r="C22" s="76">
        <v>4488.03</v>
      </c>
      <c r="D22" s="122">
        <v>1606</v>
      </c>
      <c r="E22" s="76">
        <v>4302.213820000001</v>
      </c>
      <c r="F22" s="122">
        <v>1195</v>
      </c>
      <c r="G22" s="77">
        <v>2379.37</v>
      </c>
      <c r="H22" s="124">
        <v>589</v>
      </c>
      <c r="I22" s="77">
        <v>3525.08</v>
      </c>
      <c r="J22" s="124">
        <v>942</v>
      </c>
      <c r="K22" s="77">
        <v>14694.693819999999</v>
      </c>
      <c r="L22" s="125">
        <v>4332</v>
      </c>
      <c r="M22" s="47"/>
      <c r="N22" s="47"/>
      <c r="O22" s="47"/>
      <c r="P22" s="47"/>
      <c r="Q22" s="66"/>
      <c r="R22" s="47"/>
      <c r="S22" s="115"/>
      <c r="T22" s="30"/>
      <c r="U22" s="30"/>
      <c r="V22" s="30"/>
    </row>
    <row r="23" spans="1:22" ht="14.25" customHeight="1">
      <c r="A23" s="71"/>
      <c r="B23" s="68" t="s">
        <v>157</v>
      </c>
      <c r="C23" s="201">
        <v>4193.51</v>
      </c>
      <c r="D23" s="199">
        <v>1595</v>
      </c>
      <c r="E23" s="201">
        <v>4104.923820000001</v>
      </c>
      <c r="F23" s="199">
        <v>1189</v>
      </c>
      <c r="G23" s="202">
        <v>2119.62</v>
      </c>
      <c r="H23" s="211">
        <v>580</v>
      </c>
      <c r="I23" s="202">
        <v>3260.9399999999996</v>
      </c>
      <c r="J23" s="211">
        <v>932</v>
      </c>
      <c r="K23" s="202">
        <v>13678.99382</v>
      </c>
      <c r="L23" s="212">
        <v>4296</v>
      </c>
      <c r="M23" s="47"/>
      <c r="N23" s="47"/>
      <c r="O23" s="47"/>
      <c r="P23" s="47"/>
      <c r="Q23" s="66"/>
      <c r="R23" s="47"/>
      <c r="S23" s="115"/>
      <c r="T23" s="30"/>
      <c r="U23" s="30"/>
      <c r="V23" s="30"/>
    </row>
    <row r="24" spans="1:22" ht="15.75" customHeight="1" thickBot="1">
      <c r="A24" s="145"/>
      <c r="B24" s="146" t="s">
        <v>179</v>
      </c>
      <c r="C24" s="205">
        <v>294.52</v>
      </c>
      <c r="D24" s="204">
        <v>11</v>
      </c>
      <c r="E24" s="205">
        <v>197.29</v>
      </c>
      <c r="F24" s="204">
        <v>6</v>
      </c>
      <c r="G24" s="206">
        <v>259.75</v>
      </c>
      <c r="H24" s="213">
        <v>9</v>
      </c>
      <c r="I24" s="206">
        <v>264.14</v>
      </c>
      <c r="J24" s="213">
        <v>10</v>
      </c>
      <c r="K24" s="206">
        <v>1015.6999999999999</v>
      </c>
      <c r="L24" s="214">
        <v>36</v>
      </c>
      <c r="M24" s="47"/>
      <c r="N24" s="47"/>
      <c r="O24" s="47"/>
      <c r="P24" s="47"/>
      <c r="Q24" s="66"/>
      <c r="R24" s="47"/>
      <c r="S24" s="115"/>
      <c r="T24" s="30"/>
      <c r="U24" s="30"/>
      <c r="V24" s="30"/>
    </row>
    <row r="25" spans="2:18" ht="11.25">
      <c r="B25" s="48"/>
      <c r="C25" s="47"/>
      <c r="D25" s="47"/>
      <c r="E25" s="47"/>
      <c r="F25" s="47"/>
      <c r="G25" s="47"/>
      <c r="H25" s="47"/>
      <c r="I25" s="47"/>
      <c r="J25" s="47"/>
      <c r="K25" s="47"/>
      <c r="L25" s="47"/>
      <c r="M25" s="47"/>
      <c r="N25" s="47"/>
      <c r="O25" s="47"/>
      <c r="P25" s="47"/>
      <c r="Q25" s="66"/>
      <c r="R25" s="48"/>
    </row>
    <row r="26" spans="2:18" ht="11.25">
      <c r="B26" s="48"/>
      <c r="C26" s="47"/>
      <c r="D26" s="47"/>
      <c r="E26" s="47"/>
      <c r="F26" s="47"/>
      <c r="G26" s="47"/>
      <c r="H26" s="47"/>
      <c r="I26" s="47"/>
      <c r="J26" s="47"/>
      <c r="K26" s="47"/>
      <c r="L26" s="47"/>
      <c r="M26" s="47"/>
      <c r="N26" s="47"/>
      <c r="O26" s="47"/>
      <c r="P26" s="48"/>
      <c r="Q26" s="47"/>
      <c r="R26" s="48"/>
    </row>
    <row r="28" spans="1:12" ht="15" customHeight="1">
      <c r="A28" s="116"/>
      <c r="B28" s="116"/>
      <c r="C28" s="116"/>
      <c r="D28" s="116"/>
      <c r="E28" s="116"/>
      <c r="F28" s="116"/>
      <c r="G28" s="116"/>
      <c r="H28" s="116"/>
      <c r="I28" s="116"/>
      <c r="J28" s="116"/>
      <c r="K28" s="116"/>
      <c r="L28" s="116"/>
    </row>
    <row r="29" spans="3:11" ht="11.25">
      <c r="C29" s="30"/>
      <c r="D29" s="30"/>
      <c r="E29" s="30"/>
      <c r="F29" s="30"/>
      <c r="G29" s="30"/>
      <c r="I29" s="30"/>
      <c r="J29" s="30"/>
      <c r="K29" s="30"/>
    </row>
    <row r="30" spans="3:11" ht="11.25">
      <c r="C30" s="30"/>
      <c r="D30" s="30"/>
      <c r="E30" s="30"/>
      <c r="F30" s="30"/>
      <c r="G30" s="30"/>
      <c r="H30" s="30"/>
      <c r="I30" s="30"/>
      <c r="J30" s="30"/>
      <c r="K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8">
    <mergeCell ref="A3:L3"/>
    <mergeCell ref="A4:L4"/>
    <mergeCell ref="A7:B8"/>
    <mergeCell ref="C7:D7"/>
    <mergeCell ref="E7:F7"/>
    <mergeCell ref="G7:H7"/>
    <mergeCell ref="I7:J7"/>
    <mergeCell ref="K7:L7"/>
  </mergeCells>
  <conditionalFormatting sqref="B22:B24 B10:B19">
    <cfRule type="dataBar" priority="36" dxfId="0">
      <dataBar>
        <cfvo type="min"/>
        <cfvo type="max"/>
        <color rgb="FF63C384"/>
      </dataBar>
      <extLst>
        <ext xmlns:x14="http://schemas.microsoft.com/office/spreadsheetml/2009/9/main" uri="{B025F937-C7B1-47D3-B67F-A62EFF666E3E}">
          <x14:id>{786f9484-660c-4fe1-b931-106cb623bf6e}</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{accee617-9362-476d-bc1c-5a7006c9600c}</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{dbcf7787-285a-426b-bebb-8e4ccf5b8596}</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{26503692-a6a0-4b35-b499-6849c4e6e6d4}</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{a5938894-5a25-4b45-a6a5-53c073f3b786}</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{f486866d-b1fd-4e72-8db8-404c34194604}</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{26f323d6-c5cf-41d2-a892-851685b35ace}</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{0317e74d-a5bf-4c33-bffb-eec4d510f924}</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{c869b072-520c-46e7-bb4d-2d3b87e8fcfb}</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{40bd40f4-46e6-4397-ad61-4c93b83f6b14}</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{965532e6-a0ff-463f-89ca-0d82dd874748}</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{afc97e56-aa2e-4235-82d6-a2e8bcf664a9}</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{baebafa6-df3c-4f48-a0e5-989e2ba6fc93}</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{282f887a-dfd7-4881-a586-3037948c839c}</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{877396e2-f006-4b9f-92c9-c7a280e61cf4}</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{acff06ab-f70b-4274-8a4e-b405152bed2f}</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{35288b75-5d87-408c-b7b6-c4bf8b7f6b2c}</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{d696fd77-d166-4364-9fa5-25a2e8c9652e}</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{58887ba7-32f7-418d-90ed-61053ecc7abc}</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{d3e9eaaa-4c46-4738-ade7-4568035f77b2}</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{3e57da60-d4d4-49e3-b25c-15001003bac5}</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{4296ee39-abcf-49c9-9b03-7813fdfdb8f2}</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{a13e3de8-9007-4e1d-8ff4-9fdcba840a2b}</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{867cb5ce-cc79-4ead-914d-338ae13a2f4e}</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{021be243-4170-47c1-b41e-fcbd23f287bd}</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rowBreaks count="1" manualBreakCount="1">
    <brk id="44" max="255" man="1"/>
  </rowBreaks>
  <colBreaks count="1" manualBreakCount="1">
    <brk id="12" max="65535" man="1"/>
  </colBreaks>
  <drawing r:id="rId1"/>
  <extLst>
    <ext xmlns:x14="http://schemas.microsoft.com/office/spreadsheetml/2009/9/main" uri="{78C0D931-6437-407d-A8EE-F0AAD7539E65}">
      <x14:conditionalFormattings>
        <x14:conditionalFormatting xmlns:xm="http://schemas.microsoft.com/office/excel/2006/main">
          <x14:cfRule type="dataBar" id="{786f9484-660c-4fe1-b931-106cb623bf6e}">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accee617-9362-476d-bc1c-5a7006c9600c}">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dbcf7787-285a-426b-bebb-8e4ccf5b8596}">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26503692-a6a0-4b35-b499-6849c4e6e6d4}">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a5938894-5a25-4b45-a6a5-53c073f3b786}">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f486866d-b1fd-4e72-8db8-404c34194604}">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26f323d6-c5cf-41d2-a892-851685b35ace}">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0317e74d-a5bf-4c33-bffb-eec4d510f924}">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c869b072-520c-46e7-bb4d-2d3b87e8fcfb}">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40bd40f4-46e6-4397-ad61-4c93b83f6b14}">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965532e6-a0ff-463f-89ca-0d82dd874748}">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afc97e56-aa2e-4235-82d6-a2e8bcf664a9}">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baebafa6-df3c-4f48-a0e5-989e2ba6fc93}">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282f887a-dfd7-4881-a586-3037948c839c}">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877396e2-f006-4b9f-92c9-c7a280e61cf4}">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acff06ab-f70b-4274-8a4e-b405152bed2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35288b75-5d87-408c-b7b6-c4bf8b7f6b2c}">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d696fd77-d166-4364-9fa5-25a2e8c9652e}">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58887ba7-32f7-418d-90ed-61053ecc7abc}">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d3e9eaaa-4c46-4738-ade7-4568035f77b2}">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3e57da60-d4d4-49e3-b25c-15001003bac5}">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4296ee39-abcf-49c9-9b03-7813fdfdb8f2}">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a13e3de8-9007-4e1d-8ff4-9fdcba840a2b}">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867cb5ce-cc79-4ead-914d-338ae13a2f4e}">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021be243-4170-47c1-b41e-fcbd23f287bd}">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6.xml><?xml version="1.0" encoding="utf-8"?>
<worksheet xmlns="http://schemas.openxmlformats.org/spreadsheetml/2006/main" xmlns:r="http://schemas.openxmlformats.org/officeDocument/2006/relationships">
  <dimension ref="A1:G44"/>
  <sheetViews>
    <sheetView workbookViewId="0" topLeftCell="A1">
      <selection activeCell="B30" sqref="B30"/>
    </sheetView>
  </sheetViews>
  <sheetFormatPr defaultColWidth="11.421875" defaultRowHeight="15"/>
  <cols>
    <col min="1" max="1" width="40.8515625" style="3" customWidth="1"/>
    <col min="2" max="2" width="69.421875" style="3" customWidth="1"/>
    <col min="3" max="3" width="14.140625" style="3" customWidth="1"/>
    <col min="4" max="16384" width="11.421875" style="3" customWidth="1"/>
  </cols>
  <sheetData>
    <row r="1" spans="1:6" ht="21" customHeight="1">
      <c r="A1" s="87" t="s">
        <v>32</v>
      </c>
      <c r="B1" s="88"/>
      <c r="C1" s="87"/>
      <c r="F1" s="32"/>
    </row>
    <row r="2" spans="1:3" ht="7.5" customHeight="1">
      <c r="A2" s="88"/>
      <c r="B2" s="438"/>
      <c r="C2" s="438"/>
    </row>
    <row r="3" spans="1:3" ht="15" customHeight="1">
      <c r="A3" s="439" t="s">
        <v>23</v>
      </c>
      <c r="B3" s="439"/>
      <c r="C3" s="439"/>
    </row>
    <row r="4" spans="1:3" ht="29.25" customHeight="1">
      <c r="A4" s="437" t="s">
        <v>262</v>
      </c>
      <c r="B4" s="437"/>
      <c r="C4" s="437"/>
    </row>
    <row r="5" spans="1:3" ht="12.75" customHeight="1">
      <c r="A5" s="90" t="s">
        <v>22</v>
      </c>
      <c r="B5" s="91"/>
      <c r="C5" s="92"/>
    </row>
    <row r="6" spans="1:3" ht="15.75" customHeight="1">
      <c r="A6" s="91" t="s">
        <v>46</v>
      </c>
      <c r="B6" s="441"/>
      <c r="C6" s="441"/>
    </row>
    <row r="7" spans="1:3" ht="14.25" customHeight="1">
      <c r="A7" s="91" t="s">
        <v>47</v>
      </c>
      <c r="B7" s="91"/>
      <c r="C7" s="91"/>
    </row>
    <row r="8" spans="1:3" ht="15" customHeight="1">
      <c r="A8" s="91" t="s">
        <v>83</v>
      </c>
      <c r="B8" s="91"/>
      <c r="C8" s="91"/>
    </row>
    <row r="9" spans="1:3" ht="15" customHeight="1">
      <c r="A9" s="91" t="s">
        <v>33</v>
      </c>
      <c r="B9" s="91"/>
      <c r="C9" s="91"/>
    </row>
    <row r="10" spans="1:3" ht="9.75" customHeight="1" hidden="1">
      <c r="A10" s="440"/>
      <c r="B10" s="440"/>
      <c r="C10" s="440"/>
    </row>
    <row r="11" spans="1:3" ht="15" customHeight="1">
      <c r="A11" s="91" t="s">
        <v>48</v>
      </c>
      <c r="B11" s="91"/>
      <c r="C11" s="91"/>
    </row>
    <row r="12" spans="1:3" ht="15" customHeight="1">
      <c r="A12" s="90" t="s">
        <v>22</v>
      </c>
      <c r="B12" s="93" t="s">
        <v>22</v>
      </c>
      <c r="C12" s="93"/>
    </row>
    <row r="13" spans="1:3" ht="15" customHeight="1">
      <c r="A13" s="94" t="s">
        <v>26</v>
      </c>
      <c r="B13" s="95" t="s">
        <v>40</v>
      </c>
      <c r="C13" s="93"/>
    </row>
    <row r="14" spans="1:3" ht="15" customHeight="1">
      <c r="A14" s="94" t="s">
        <v>49</v>
      </c>
      <c r="B14" s="95" t="s">
        <v>58</v>
      </c>
      <c r="C14" s="93"/>
    </row>
    <row r="15" spans="1:3" ht="15" customHeight="1">
      <c r="A15" s="94" t="s">
        <v>27</v>
      </c>
      <c r="B15" s="95" t="s">
        <v>41</v>
      </c>
      <c r="C15" s="93"/>
    </row>
    <row r="16" spans="1:3" ht="15" customHeight="1">
      <c r="A16" s="94" t="s">
        <v>28</v>
      </c>
      <c r="B16" s="95" t="s">
        <v>57</v>
      </c>
      <c r="C16" s="93"/>
    </row>
    <row r="17" spans="1:7" ht="15" customHeight="1">
      <c r="A17" s="94"/>
      <c r="B17" s="95" t="s">
        <v>61</v>
      </c>
      <c r="C17" s="93"/>
      <c r="G17" s="294"/>
    </row>
    <row r="18" spans="1:3" ht="15" customHeight="1">
      <c r="A18" s="94"/>
      <c r="B18" s="95" t="s">
        <v>236</v>
      </c>
      <c r="C18" s="93"/>
    </row>
    <row r="19" spans="1:3" ht="15" customHeight="1">
      <c r="A19" s="94"/>
      <c r="B19" s="95" t="s">
        <v>238</v>
      </c>
      <c r="C19" s="93"/>
    </row>
    <row r="20" spans="1:3" ht="15" customHeight="1">
      <c r="A20" s="174"/>
      <c r="B20" s="95"/>
      <c r="C20" s="93"/>
    </row>
    <row r="21" spans="1:3" ht="15.75">
      <c r="A21" s="173" t="s">
        <v>279</v>
      </c>
      <c r="B21" s="198" t="s">
        <v>309</v>
      </c>
      <c r="C21" s="93"/>
    </row>
    <row r="22" spans="1:3" ht="15.75">
      <c r="A22" s="173"/>
      <c r="B22" s="95"/>
      <c r="C22" s="93"/>
    </row>
    <row r="23" spans="1:3" ht="15">
      <c r="A23" s="434" t="s">
        <v>31</v>
      </c>
      <c r="B23" s="434"/>
      <c r="C23" s="434"/>
    </row>
    <row r="24" spans="1:3" ht="15">
      <c r="A24" s="96"/>
      <c r="B24" s="435"/>
      <c r="C24" s="435"/>
    </row>
    <row r="25" spans="1:3" ht="15">
      <c r="A25" s="436" t="s">
        <v>140</v>
      </c>
      <c r="B25" s="436"/>
      <c r="C25" s="436"/>
    </row>
    <row r="26" spans="1:3" ht="15">
      <c r="A26" s="97"/>
      <c r="B26" s="97"/>
      <c r="C26" s="97"/>
    </row>
    <row r="27" spans="1:3" ht="32.25" customHeight="1">
      <c r="A27" s="437" t="s">
        <v>263</v>
      </c>
      <c r="B27" s="437"/>
      <c r="C27" s="437"/>
    </row>
    <row r="28" spans="1:3" ht="17.25" customHeight="1">
      <c r="A28" s="90" t="s">
        <v>22</v>
      </c>
      <c r="B28" s="90"/>
      <c r="C28" s="89"/>
    </row>
    <row r="29" spans="1:3" ht="12.75" customHeight="1">
      <c r="A29" s="98" t="s">
        <v>142</v>
      </c>
      <c r="B29" s="95"/>
      <c r="C29" s="90"/>
    </row>
    <row r="30" spans="1:3" ht="12.75" customHeight="1">
      <c r="A30" s="98" t="s">
        <v>180</v>
      </c>
      <c r="B30" s="95"/>
      <c r="C30" s="40"/>
    </row>
    <row r="31" spans="1:3" ht="12" customHeight="1">
      <c r="A31" s="98" t="s">
        <v>84</v>
      </c>
      <c r="B31" s="91"/>
      <c r="C31" s="91"/>
    </row>
    <row r="32" spans="1:3" ht="12.75" customHeight="1">
      <c r="A32" s="98" t="s">
        <v>39</v>
      </c>
      <c r="B32" s="91"/>
      <c r="C32" s="91"/>
    </row>
    <row r="33" spans="1:3" ht="12.75" customHeight="1">
      <c r="A33" s="98" t="s">
        <v>162</v>
      </c>
      <c r="B33" s="95"/>
      <c r="C33" s="95"/>
    </row>
    <row r="34" spans="1:3" ht="15">
      <c r="A34" s="93"/>
      <c r="B34" s="93"/>
      <c r="C34" s="93"/>
    </row>
    <row r="35" spans="1:3" ht="15.75">
      <c r="A35" s="90" t="s">
        <v>22</v>
      </c>
      <c r="B35" s="90" t="s">
        <v>22</v>
      </c>
      <c r="C35" s="93"/>
    </row>
    <row r="36" spans="1:3" ht="12.75" customHeight="1">
      <c r="A36" s="95" t="s">
        <v>59</v>
      </c>
      <c r="B36" s="95" t="s">
        <v>50</v>
      </c>
      <c r="C36" s="93"/>
    </row>
    <row r="37" spans="1:3" ht="12" customHeight="1">
      <c r="A37" s="95" t="s">
        <v>60</v>
      </c>
      <c r="B37" s="93" t="s">
        <v>58</v>
      </c>
      <c r="C37" s="93"/>
    </row>
    <row r="38" spans="1:2" ht="15.75">
      <c r="A38" s="40" t="s">
        <v>45</v>
      </c>
      <c r="B38" s="91" t="s">
        <v>43</v>
      </c>
    </row>
    <row r="39" spans="1:2" ht="15.75">
      <c r="A39" s="40" t="s">
        <v>44</v>
      </c>
      <c r="B39" s="95" t="s">
        <v>57</v>
      </c>
    </row>
    <row r="40" spans="1:2" ht="15.75">
      <c r="A40" s="40"/>
      <c r="B40" s="171" t="s">
        <v>141</v>
      </c>
    </row>
    <row r="41" spans="1:2" ht="15.75">
      <c r="A41" s="40"/>
      <c r="B41" s="171" t="s">
        <v>236</v>
      </c>
    </row>
    <row r="42" spans="1:2" ht="15.75">
      <c r="A42" s="40"/>
      <c r="B42" s="171" t="s">
        <v>237</v>
      </c>
    </row>
    <row r="43" spans="1:2" ht="15">
      <c r="A43" s="175"/>
      <c r="B43" s="93"/>
    </row>
    <row r="44" spans="1:2" ht="15.75">
      <c r="A44" s="98" t="s">
        <v>280</v>
      </c>
      <c r="B44" s="98" t="s">
        <v>310</v>
      </c>
    </row>
    <row r="53" ht="18" customHeight="1"/>
  </sheetData>
  <sheetProtection/>
  <mergeCells count="9">
    <mergeCell ref="A23:C23"/>
    <mergeCell ref="B24:C24"/>
    <mergeCell ref="A25:C25"/>
    <mergeCell ref="A27:C27"/>
    <mergeCell ref="B2:C2"/>
    <mergeCell ref="A3:C3"/>
    <mergeCell ref="A4:C4"/>
    <mergeCell ref="A10:C10"/>
    <mergeCell ref="B6:C6"/>
  </mergeCells>
  <printOptions/>
  <pageMargins left="0.75" right="0.75" top="1" bottom="1" header="0.5" footer="0.5"/>
  <pageSetup horizontalDpi="600" verticalDpi="600" orientation="landscape" scale="73" r:id="rId1"/>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E16" sqref="E16"/>
    </sheetView>
  </sheetViews>
  <sheetFormatPr defaultColWidth="9.140625" defaultRowHeight="15" zeroHeight="1"/>
  <cols>
    <col min="1" max="1" width="10.421875" style="248" customWidth="1"/>
    <col min="2" max="2" width="75.7109375" style="248" customWidth="1"/>
    <col min="3" max="3" width="3.28125" style="25" customWidth="1"/>
    <col min="4" max="4" width="10.7109375" style="25" customWidth="1"/>
    <col min="5" max="5" width="75.7109375" style="249" customWidth="1"/>
    <col min="6" max="16384" width="9.140625" style="25" customWidth="1"/>
  </cols>
  <sheetData>
    <row r="1" spans="1:5" ht="15.75">
      <c r="A1" s="338" t="s">
        <v>1</v>
      </c>
      <c r="B1" s="338"/>
      <c r="D1" s="339"/>
      <c r="E1" s="339"/>
    </row>
    <row r="2" spans="1:5" ht="42.75" customHeight="1">
      <c r="A2" s="335" t="s">
        <v>2</v>
      </c>
      <c r="B2" s="335"/>
      <c r="D2" s="340"/>
      <c r="E2" s="340"/>
    </row>
    <row r="3" spans="1:5" ht="28.5" customHeight="1">
      <c r="A3" s="335" t="s">
        <v>192</v>
      </c>
      <c r="B3" s="335"/>
      <c r="D3" s="340"/>
      <c r="E3" s="340"/>
    </row>
    <row r="4" spans="1:5" ht="16.5" customHeight="1">
      <c r="A4" s="336" t="s">
        <v>109</v>
      </c>
      <c r="B4" s="336"/>
      <c r="D4" s="339"/>
      <c r="E4" s="339"/>
    </row>
    <row r="5" spans="1:5" ht="77.25" customHeight="1">
      <c r="A5" s="337" t="s">
        <v>107</v>
      </c>
      <c r="B5" s="337"/>
      <c r="D5" s="340"/>
      <c r="E5" s="340"/>
    </row>
    <row r="6" spans="1:5" ht="14.25" customHeight="1">
      <c r="A6" s="336" t="s">
        <v>4</v>
      </c>
      <c r="B6" s="336"/>
      <c r="D6" s="339"/>
      <c r="E6" s="339"/>
    </row>
    <row r="7" spans="1:5" ht="15.75" customHeight="1">
      <c r="A7" s="335" t="s">
        <v>5</v>
      </c>
      <c r="B7" s="335"/>
      <c r="D7" s="340"/>
      <c r="E7" s="340"/>
    </row>
    <row r="8" spans="1:5" ht="14.25" customHeight="1">
      <c r="A8" s="336" t="s">
        <v>6</v>
      </c>
      <c r="B8" s="336"/>
      <c r="D8" s="339"/>
      <c r="E8" s="339"/>
    </row>
    <row r="9" spans="1:5" ht="11.25" customHeight="1">
      <c r="A9" s="335" t="s">
        <v>7</v>
      </c>
      <c r="B9" s="335"/>
      <c r="D9" s="340"/>
      <c r="E9" s="340"/>
    </row>
    <row r="10" spans="1:5" ht="21" customHeight="1">
      <c r="A10" s="242"/>
      <c r="B10" s="242"/>
      <c r="D10" s="243"/>
      <c r="E10" s="243"/>
    </row>
    <row r="11" spans="1:5" ht="12.75" customHeight="1">
      <c r="A11" s="241" t="s">
        <v>8</v>
      </c>
      <c r="B11" s="244" t="s">
        <v>9</v>
      </c>
      <c r="C11" s="243"/>
      <c r="D11" s="245"/>
      <c r="E11" s="246"/>
    </row>
    <row r="12" spans="1:5" ht="12" customHeight="1">
      <c r="A12" s="247" t="s">
        <v>10</v>
      </c>
      <c r="B12" s="247" t="s">
        <v>193</v>
      </c>
      <c r="D12" s="245"/>
      <c r="E12" s="25"/>
    </row>
    <row r="13" spans="1:5" ht="13.5" customHeight="1">
      <c r="A13" s="242"/>
      <c r="B13" s="242" t="s">
        <v>194</v>
      </c>
      <c r="E13" s="248"/>
    </row>
    <row r="14" spans="1:5" ht="13.5" customHeight="1">
      <c r="A14" s="242"/>
      <c r="B14" s="242" t="s">
        <v>72</v>
      </c>
      <c r="E14" s="248"/>
    </row>
    <row r="15" spans="1:2" ht="18.75" customHeight="1">
      <c r="A15" s="336" t="s">
        <v>35</v>
      </c>
      <c r="B15" s="336"/>
    </row>
    <row r="16" spans="1:5" ht="44.25" customHeight="1">
      <c r="A16" s="335" t="s">
        <v>195</v>
      </c>
      <c r="B16" s="335"/>
      <c r="E16" s="250"/>
    </row>
    <row r="17" spans="1:5" ht="27" customHeight="1">
      <c r="A17" s="335" t="s">
        <v>196</v>
      </c>
      <c r="B17" s="335"/>
      <c r="E17" s="251"/>
    </row>
    <row r="18" spans="1:2" ht="12.75">
      <c r="A18" s="336" t="s">
        <v>3</v>
      </c>
      <c r="B18" s="336"/>
    </row>
    <row r="19" spans="1:2" ht="66.75" customHeight="1">
      <c r="A19" s="335" t="s">
        <v>108</v>
      </c>
      <c r="B19" s="335"/>
    </row>
    <row r="20" spans="1:5" ht="26.25" customHeight="1">
      <c r="A20" s="336" t="s">
        <v>31</v>
      </c>
      <c r="B20" s="336"/>
      <c r="E20" s="252"/>
    </row>
    <row r="21" spans="1:2" ht="15" customHeight="1">
      <c r="A21" s="335" t="s">
        <v>36</v>
      </c>
      <c r="B21" s="335"/>
    </row>
    <row r="22" spans="1:2" ht="15" customHeight="1">
      <c r="A22" s="336" t="s">
        <v>37</v>
      </c>
      <c r="B22" s="336"/>
    </row>
    <row r="23" spans="1:2" ht="3" customHeight="1">
      <c r="A23" s="335" t="s">
        <v>38</v>
      </c>
      <c r="B23" s="335"/>
    </row>
    <row r="24" spans="1:11" ht="13.5" customHeight="1">
      <c r="A24" s="247" t="s">
        <v>8</v>
      </c>
      <c r="B24" s="253" t="s">
        <v>9</v>
      </c>
      <c r="C24" s="254"/>
      <c r="F24" s="254"/>
      <c r="G24" s="254"/>
      <c r="H24" s="254"/>
      <c r="I24" s="254"/>
      <c r="J24" s="254"/>
      <c r="K24" s="254"/>
    </row>
    <row r="25" spans="1:2" ht="23.25" customHeight="1">
      <c r="A25" s="255" t="s">
        <v>197</v>
      </c>
      <c r="B25" s="256" t="s">
        <v>198</v>
      </c>
    </row>
    <row r="26" spans="1:2" ht="12.75">
      <c r="A26" s="242"/>
      <c r="B26" s="242" t="s">
        <v>71</v>
      </c>
    </row>
    <row r="27" spans="1:2" ht="12.75">
      <c r="A27" s="25"/>
      <c r="B27" s="242" t="s">
        <v>72</v>
      </c>
    </row>
    <row r="28" spans="1:2" ht="12.75">
      <c r="A28" s="242"/>
      <c r="B28" s="242"/>
    </row>
    <row r="29" spans="1:2" ht="15" customHeight="1">
      <c r="A29" s="25"/>
      <c r="B29" s="242"/>
    </row>
    <row r="30" ht="12.75"/>
    <row r="31" ht="12.75"/>
    <row r="32" ht="12.75"/>
    <row r="33" ht="12.75"/>
    <row r="34" ht="12.75">
      <c r="B34" s="241"/>
    </row>
    <row r="35" ht="12.75"/>
    <row r="36" ht="12.75"/>
    <row r="37" ht="12.75"/>
    <row r="38" ht="14.25" customHeight="1"/>
    <row r="39" ht="31.5" customHeight="1">
      <c r="B39" s="257"/>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sheetData>
  <sheetProtection/>
  <mergeCells count="27">
    <mergeCell ref="A16:B16"/>
    <mergeCell ref="A17:B17"/>
    <mergeCell ref="A18:B18"/>
    <mergeCell ref="A20:B20"/>
    <mergeCell ref="A22:B22"/>
    <mergeCell ref="D5:E5"/>
    <mergeCell ref="D6:E6"/>
    <mergeCell ref="D7:E7"/>
    <mergeCell ref="D8:E8"/>
    <mergeCell ref="D9:E9"/>
    <mergeCell ref="A15:B15"/>
    <mergeCell ref="A1:B1"/>
    <mergeCell ref="D1:E1"/>
    <mergeCell ref="D2:E2"/>
    <mergeCell ref="A3:B3"/>
    <mergeCell ref="D3:E3"/>
    <mergeCell ref="D4:E4"/>
    <mergeCell ref="A21:B21"/>
    <mergeCell ref="A23:B23"/>
    <mergeCell ref="A19:B19"/>
    <mergeCell ref="A2:B2"/>
    <mergeCell ref="A8:B8"/>
    <mergeCell ref="A9:B9"/>
    <mergeCell ref="A4:B4"/>
    <mergeCell ref="A5:B5"/>
    <mergeCell ref="A6:B6"/>
    <mergeCell ref="A7:B7"/>
  </mergeCells>
  <hyperlinks>
    <hyperlink ref="B11" display="amf@amf.gov.al"/>
    <hyperlink ref="B24" display="amf@amf.gov.al"/>
  </hyperlinks>
  <printOptions/>
  <pageMargins left="0.75" right="0.75" top="1" bottom="1" header="0.5" footer="0.5"/>
  <pageSetup horizontalDpi="600" verticalDpi="600" orientation="portrait" scale="73" r:id="rId1"/>
  <headerFooter alignWithMargins="0">
    <oddHeader xml:space="preserve">&amp;L&amp;"Times New Roman,Bold"&amp;10Buletini Statistikor
&amp;"Times New Roman,Italic"Statistics </oddHeader>
    <oddFooter>&amp;L&amp;"Times New Roman,Bold"&amp;8AMF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T44"/>
  <sheetViews>
    <sheetView workbookViewId="0" topLeftCell="A1">
      <selection activeCell="F5" sqref="F5"/>
    </sheetView>
  </sheetViews>
  <sheetFormatPr defaultColWidth="11.421875" defaultRowHeight="15"/>
  <cols>
    <col min="1" max="1" width="31.00390625" style="178" customWidth="1"/>
    <col min="2" max="2" width="62.421875" style="178" customWidth="1"/>
    <col min="3" max="3" width="11.28125" style="178" customWidth="1"/>
    <col min="4" max="4" width="4.8515625" style="178" customWidth="1"/>
    <col min="5" max="5" width="6.28125" style="178" customWidth="1"/>
    <col min="6" max="15" width="11.421875" style="178" customWidth="1"/>
    <col min="16" max="16" width="5.8515625" style="178" customWidth="1"/>
    <col min="17" max="16384" width="11.421875" style="178" customWidth="1"/>
  </cols>
  <sheetData>
    <row r="1" spans="1:11" s="179" customFormat="1" ht="35.25" customHeight="1">
      <c r="A1" s="268" t="s">
        <v>11</v>
      </c>
      <c r="F1" s="268" t="s">
        <v>42</v>
      </c>
      <c r="K1" s="268"/>
    </row>
    <row r="2" spans="1:11" s="179" customFormat="1" ht="17.25" customHeight="1">
      <c r="A2" s="268"/>
      <c r="F2" s="268"/>
      <c r="K2" s="268"/>
    </row>
    <row r="3" spans="1:17" ht="21" customHeight="1">
      <c r="A3" s="99" t="s">
        <v>300</v>
      </c>
      <c r="B3" s="99"/>
      <c r="C3" s="269" t="s">
        <v>24</v>
      </c>
      <c r="D3" s="25"/>
      <c r="E3" s="25"/>
      <c r="F3" s="100" t="s">
        <v>302</v>
      </c>
      <c r="G3" s="100"/>
      <c r="H3" s="100"/>
      <c r="I3" s="100"/>
      <c r="J3" s="100"/>
      <c r="K3" s="100"/>
      <c r="L3" s="100"/>
      <c r="M3" s="270"/>
      <c r="N3" s="269" t="s">
        <v>81</v>
      </c>
      <c r="O3" s="25"/>
      <c r="P3" s="25"/>
      <c r="Q3" s="270"/>
    </row>
    <row r="4" spans="1:17" ht="21" customHeight="1">
      <c r="A4" s="99" t="s">
        <v>301</v>
      </c>
      <c r="B4" s="99"/>
      <c r="C4" s="269" t="s">
        <v>12</v>
      </c>
      <c r="D4" s="25"/>
      <c r="E4" s="25"/>
      <c r="F4" s="100" t="s">
        <v>303</v>
      </c>
      <c r="G4" s="100"/>
      <c r="H4" s="100"/>
      <c r="I4" s="100"/>
      <c r="J4" s="100"/>
      <c r="K4" s="100"/>
      <c r="L4" s="100"/>
      <c r="M4" s="270"/>
      <c r="N4" s="269" t="s">
        <v>73</v>
      </c>
      <c r="O4" s="25"/>
      <c r="P4" s="25"/>
      <c r="Q4" s="270"/>
    </row>
    <row r="5" spans="1:18" ht="21" customHeight="1">
      <c r="A5" s="99" t="s">
        <v>190</v>
      </c>
      <c r="B5" s="99"/>
      <c r="C5" s="269" t="s">
        <v>13</v>
      </c>
      <c r="D5" s="25"/>
      <c r="E5" s="25"/>
      <c r="F5" s="167" t="s">
        <v>183</v>
      </c>
      <c r="G5" s="167"/>
      <c r="H5" s="167"/>
      <c r="I5" s="167"/>
      <c r="J5" s="167"/>
      <c r="K5" s="167"/>
      <c r="L5" s="100"/>
      <c r="M5" s="271"/>
      <c r="N5" s="269" t="s">
        <v>74</v>
      </c>
      <c r="O5" s="25"/>
      <c r="P5" s="25"/>
      <c r="Q5" s="271"/>
      <c r="R5" s="271"/>
    </row>
    <row r="6" spans="1:18" ht="21" customHeight="1">
      <c r="A6" s="99" t="s">
        <v>182</v>
      </c>
      <c r="B6" s="99"/>
      <c r="C6" s="269" t="s">
        <v>14</v>
      </c>
      <c r="D6" s="25"/>
      <c r="E6" s="25"/>
      <c r="F6" s="167" t="s">
        <v>150</v>
      </c>
      <c r="G6" s="167"/>
      <c r="H6" s="167"/>
      <c r="I6" s="167"/>
      <c r="J6" s="167"/>
      <c r="K6" s="167"/>
      <c r="L6" s="100"/>
      <c r="M6" s="271"/>
      <c r="N6" s="269" t="s">
        <v>75</v>
      </c>
      <c r="O6" s="25"/>
      <c r="P6" s="25"/>
      <c r="Q6" s="271"/>
      <c r="R6" s="271"/>
    </row>
    <row r="7" spans="1:17" ht="21" customHeight="1">
      <c r="A7" s="99" t="s">
        <v>261</v>
      </c>
      <c r="B7" s="99"/>
      <c r="C7" s="269" t="s">
        <v>15</v>
      </c>
      <c r="D7" s="25"/>
      <c r="E7" s="25"/>
      <c r="F7" s="167" t="s">
        <v>163</v>
      </c>
      <c r="G7" s="167"/>
      <c r="H7" s="167"/>
      <c r="I7" s="167"/>
      <c r="J7" s="167"/>
      <c r="K7" s="167"/>
      <c r="L7" s="100"/>
      <c r="M7" s="271"/>
      <c r="N7" s="269" t="s">
        <v>76</v>
      </c>
      <c r="O7" s="25"/>
      <c r="P7" s="25"/>
      <c r="Q7" s="271"/>
    </row>
    <row r="8" spans="1:17" ht="21" customHeight="1">
      <c r="A8" s="99" t="s">
        <v>110</v>
      </c>
      <c r="B8" s="99"/>
      <c r="C8" s="269" t="s">
        <v>16</v>
      </c>
      <c r="D8" s="25"/>
      <c r="E8" s="25"/>
      <c r="F8" s="167" t="s">
        <v>164</v>
      </c>
      <c r="G8" s="167"/>
      <c r="H8" s="167"/>
      <c r="I8" s="167"/>
      <c r="J8" s="167"/>
      <c r="K8" s="167"/>
      <c r="L8" s="100"/>
      <c r="M8" s="271"/>
      <c r="N8" s="269" t="s">
        <v>77</v>
      </c>
      <c r="O8" s="25"/>
      <c r="P8" s="25"/>
      <c r="Q8" s="271"/>
    </row>
    <row r="9" spans="1:17" ht="21" customHeight="1">
      <c r="A9" s="99" t="s">
        <v>112</v>
      </c>
      <c r="B9" s="99"/>
      <c r="C9" s="269" t="s">
        <v>25</v>
      </c>
      <c r="D9" s="25"/>
      <c r="E9" s="25"/>
      <c r="F9" s="167" t="s">
        <v>129</v>
      </c>
      <c r="G9" s="167"/>
      <c r="H9" s="167"/>
      <c r="I9" s="167"/>
      <c r="J9" s="167"/>
      <c r="K9" s="167"/>
      <c r="L9" s="100"/>
      <c r="M9" s="271"/>
      <c r="N9" s="269" t="s">
        <v>78</v>
      </c>
      <c r="O9" s="25"/>
      <c r="P9" s="25"/>
      <c r="Q9" s="271"/>
    </row>
    <row r="10" spans="1:17" ht="21" customHeight="1">
      <c r="A10" s="99" t="s">
        <v>271</v>
      </c>
      <c r="B10" s="99"/>
      <c r="C10" s="269" t="s">
        <v>56</v>
      </c>
      <c r="D10" s="25"/>
      <c r="E10" s="25"/>
      <c r="F10" s="167" t="s">
        <v>266</v>
      </c>
      <c r="G10" s="167"/>
      <c r="H10" s="167"/>
      <c r="I10" s="167"/>
      <c r="J10" s="167"/>
      <c r="K10" s="167"/>
      <c r="L10" s="100"/>
      <c r="M10" s="271"/>
      <c r="N10" s="269" t="s">
        <v>79</v>
      </c>
      <c r="O10" s="25"/>
      <c r="P10" s="25"/>
      <c r="Q10" s="271"/>
    </row>
    <row r="11" spans="1:17" ht="21" customHeight="1">
      <c r="A11" s="99" t="s">
        <v>273</v>
      </c>
      <c r="B11" s="99"/>
      <c r="C11" s="269" t="s">
        <v>70</v>
      </c>
      <c r="D11" s="25"/>
      <c r="E11" s="25"/>
      <c r="F11" s="167" t="s">
        <v>267</v>
      </c>
      <c r="G11" s="167"/>
      <c r="H11" s="167"/>
      <c r="I11" s="167"/>
      <c r="J11" s="167"/>
      <c r="K11" s="167"/>
      <c r="L11" s="100"/>
      <c r="M11" s="271"/>
      <c r="N11" s="269" t="s">
        <v>80</v>
      </c>
      <c r="O11" s="25"/>
      <c r="P11" s="25"/>
      <c r="Q11" s="271"/>
    </row>
    <row r="12" spans="1:17" ht="21" customHeight="1">
      <c r="A12" s="99" t="s">
        <v>89</v>
      </c>
      <c r="B12" s="99"/>
      <c r="C12" s="269" t="s">
        <v>100</v>
      </c>
      <c r="D12" s="25"/>
      <c r="E12" s="25"/>
      <c r="F12" s="167" t="s">
        <v>131</v>
      </c>
      <c r="G12" s="167"/>
      <c r="H12" s="167"/>
      <c r="I12" s="167"/>
      <c r="J12" s="167"/>
      <c r="K12" s="167"/>
      <c r="L12" s="100"/>
      <c r="M12" s="271"/>
      <c r="N12" s="269" t="s">
        <v>103</v>
      </c>
      <c r="O12" s="25"/>
      <c r="P12" s="25"/>
      <c r="Q12" s="271"/>
    </row>
    <row r="13" spans="1:17" ht="18.75" customHeight="1">
      <c r="A13" s="99" t="s">
        <v>94</v>
      </c>
      <c r="B13" s="101"/>
      <c r="C13" s="269" t="s">
        <v>102</v>
      </c>
      <c r="D13" s="25"/>
      <c r="E13" s="25"/>
      <c r="F13" s="167" t="s">
        <v>130</v>
      </c>
      <c r="G13" s="168"/>
      <c r="H13" s="169"/>
      <c r="I13" s="167"/>
      <c r="J13" s="167"/>
      <c r="K13" s="167"/>
      <c r="L13" s="102"/>
      <c r="M13" s="269"/>
      <c r="N13" s="269" t="s">
        <v>104</v>
      </c>
      <c r="O13" s="25"/>
      <c r="P13" s="99"/>
      <c r="Q13" s="270"/>
    </row>
    <row r="14" spans="1:14" ht="19.5" customHeight="1">
      <c r="A14" s="99" t="s">
        <v>274</v>
      </c>
      <c r="C14" s="269" t="s">
        <v>113</v>
      </c>
      <c r="F14" s="167" t="s">
        <v>265</v>
      </c>
      <c r="G14" s="182"/>
      <c r="H14" s="182"/>
      <c r="I14" s="182"/>
      <c r="J14" s="182"/>
      <c r="K14" s="182"/>
      <c r="N14" s="269" t="s">
        <v>115</v>
      </c>
    </row>
    <row r="15" spans="1:17" ht="18.75" customHeight="1">
      <c r="A15" s="99" t="s">
        <v>117</v>
      </c>
      <c r="B15" s="271"/>
      <c r="C15" s="269" t="s">
        <v>114</v>
      </c>
      <c r="D15" s="25"/>
      <c r="E15" s="25"/>
      <c r="F15" s="100" t="s">
        <v>132</v>
      </c>
      <c r="G15" s="271"/>
      <c r="H15" s="269"/>
      <c r="I15" s="25"/>
      <c r="J15" s="25"/>
      <c r="K15" s="271"/>
      <c r="L15" s="271"/>
      <c r="M15" s="269"/>
      <c r="N15" s="269" t="s">
        <v>116</v>
      </c>
      <c r="O15" s="25"/>
      <c r="P15" s="271"/>
      <c r="Q15" s="271"/>
    </row>
    <row r="16" spans="1:17" ht="15">
      <c r="A16" s="271"/>
      <c r="B16" s="271"/>
      <c r="C16" s="269"/>
      <c r="D16" s="25"/>
      <c r="E16" s="25"/>
      <c r="F16" s="271"/>
      <c r="G16" s="271"/>
      <c r="H16" s="269"/>
      <c r="I16" s="25"/>
      <c r="J16" s="25"/>
      <c r="K16" s="271"/>
      <c r="L16" s="271"/>
      <c r="M16" s="269"/>
      <c r="N16" s="25"/>
      <c r="O16" s="25"/>
      <c r="P16" s="271"/>
      <c r="Q16" s="271"/>
    </row>
    <row r="17" spans="1:17" ht="15">
      <c r="A17" s="272"/>
      <c r="B17" s="272"/>
      <c r="C17" s="269"/>
      <c r="D17" s="25"/>
      <c r="E17" s="25"/>
      <c r="F17" s="272"/>
      <c r="G17" s="272"/>
      <c r="H17" s="269"/>
      <c r="I17" s="25"/>
      <c r="J17" s="25"/>
      <c r="K17" s="272"/>
      <c r="L17" s="272"/>
      <c r="M17" s="269"/>
      <c r="N17" s="25"/>
      <c r="O17" s="25"/>
      <c r="P17" s="272"/>
      <c r="Q17" s="272"/>
    </row>
    <row r="18" spans="1:17" ht="15">
      <c r="A18" s="272"/>
      <c r="B18" s="272"/>
      <c r="C18" s="269"/>
      <c r="D18" s="25"/>
      <c r="E18" s="25"/>
      <c r="F18" s="272"/>
      <c r="G18" s="272"/>
      <c r="H18" s="269"/>
      <c r="I18" s="25"/>
      <c r="J18" s="25"/>
      <c r="K18" s="272"/>
      <c r="L18" s="272"/>
      <c r="M18" s="269"/>
      <c r="N18" s="25"/>
      <c r="O18" s="25"/>
      <c r="P18" s="272"/>
      <c r="Q18" s="272"/>
    </row>
    <row r="19" spans="1:17" ht="15">
      <c r="A19" s="272"/>
      <c r="B19" s="272"/>
      <c r="C19" s="269"/>
      <c r="D19" s="25"/>
      <c r="E19" s="25"/>
      <c r="F19" s="272"/>
      <c r="G19" s="272"/>
      <c r="H19" s="269"/>
      <c r="I19" s="25"/>
      <c r="J19" s="25"/>
      <c r="K19" s="272"/>
      <c r="L19" s="272"/>
      <c r="M19" s="269"/>
      <c r="N19" s="25"/>
      <c r="O19" s="25"/>
      <c r="P19" s="272"/>
      <c r="Q19" s="272"/>
    </row>
    <row r="20" spans="1:17" ht="15">
      <c r="A20" s="273"/>
      <c r="B20" s="273"/>
      <c r="C20" s="269"/>
      <c r="D20" s="25"/>
      <c r="E20" s="25"/>
      <c r="F20" s="273"/>
      <c r="G20" s="273"/>
      <c r="H20" s="269"/>
      <c r="I20" s="25"/>
      <c r="J20" s="25"/>
      <c r="K20" s="273"/>
      <c r="L20" s="273"/>
      <c r="M20" s="269"/>
      <c r="N20" s="25"/>
      <c r="O20" s="25"/>
      <c r="P20" s="273"/>
      <c r="Q20" s="273"/>
    </row>
    <row r="21" spans="1:17" ht="15">
      <c r="A21" s="273"/>
      <c r="B21" s="273"/>
      <c r="C21" s="273"/>
      <c r="D21" s="273"/>
      <c r="F21" s="273"/>
      <c r="G21" s="273"/>
      <c r="H21" s="273"/>
      <c r="I21" s="273"/>
      <c r="K21" s="273"/>
      <c r="L21" s="273"/>
      <c r="M21" s="273"/>
      <c r="N21" s="273"/>
      <c r="P21" s="273"/>
      <c r="Q21" s="273"/>
    </row>
    <row r="22" spans="1:17" ht="15">
      <c r="A22" s="273"/>
      <c r="B22" s="273"/>
      <c r="C22" s="273"/>
      <c r="D22" s="273"/>
      <c r="F22" s="273"/>
      <c r="G22" s="273"/>
      <c r="H22" s="273"/>
      <c r="I22" s="273"/>
      <c r="K22" s="273"/>
      <c r="L22" s="273"/>
      <c r="M22" s="273"/>
      <c r="N22" s="273"/>
      <c r="P22" s="273"/>
      <c r="Q22" s="273"/>
    </row>
    <row r="23" spans="1:17" ht="15">
      <c r="A23" s="273"/>
      <c r="B23" s="273"/>
      <c r="C23" s="273"/>
      <c r="D23" s="273"/>
      <c r="F23" s="273"/>
      <c r="G23" s="273"/>
      <c r="H23" s="273"/>
      <c r="I23" s="273"/>
      <c r="K23" s="273"/>
      <c r="L23" s="273"/>
      <c r="M23" s="273"/>
      <c r="N23" s="273"/>
      <c r="P23" s="273"/>
      <c r="Q23" s="273"/>
    </row>
    <row r="24" spans="1:17" ht="15">
      <c r="A24" s="273"/>
      <c r="B24" s="273"/>
      <c r="C24" s="273"/>
      <c r="D24" s="273"/>
      <c r="F24" s="273"/>
      <c r="G24" s="273"/>
      <c r="H24" s="273"/>
      <c r="I24" s="273"/>
      <c r="K24" s="273"/>
      <c r="L24" s="273"/>
      <c r="M24" s="273"/>
      <c r="N24" s="273"/>
      <c r="P24" s="273"/>
      <c r="Q24" s="273"/>
    </row>
    <row r="25" spans="1:17" ht="15">
      <c r="A25" s="273"/>
      <c r="B25" s="273"/>
      <c r="C25" s="273"/>
      <c r="D25" s="273"/>
      <c r="F25" s="273"/>
      <c r="G25" s="273"/>
      <c r="H25" s="273"/>
      <c r="I25" s="273"/>
      <c r="K25" s="273"/>
      <c r="L25" s="273"/>
      <c r="M25" s="273"/>
      <c r="N25" s="273"/>
      <c r="P25" s="273"/>
      <c r="Q25" s="273"/>
    </row>
    <row r="26" spans="1:17" ht="15">
      <c r="A26" s="273"/>
      <c r="B26" s="273"/>
      <c r="C26" s="273"/>
      <c r="D26" s="273"/>
      <c r="F26" s="273"/>
      <c r="G26" s="273"/>
      <c r="H26" s="273"/>
      <c r="I26" s="273"/>
      <c r="K26" s="273"/>
      <c r="L26" s="273"/>
      <c r="M26" s="273"/>
      <c r="N26" s="273"/>
      <c r="P26" s="273"/>
      <c r="Q26" s="273"/>
    </row>
    <row r="27" spans="1:17" ht="15">
      <c r="A27" s="273"/>
      <c r="B27" s="273"/>
      <c r="C27" s="273"/>
      <c r="D27" s="273"/>
      <c r="F27" s="273"/>
      <c r="G27" s="273"/>
      <c r="H27" s="273"/>
      <c r="I27" s="273"/>
      <c r="K27" s="273"/>
      <c r="L27" s="273"/>
      <c r="M27" s="273"/>
      <c r="N27" s="273"/>
      <c r="P27" s="273"/>
      <c r="Q27" s="273"/>
    </row>
    <row r="28" spans="1:20" ht="15">
      <c r="A28" s="273"/>
      <c r="B28" s="273"/>
      <c r="C28" s="273"/>
      <c r="D28" s="273"/>
      <c r="F28" s="273"/>
      <c r="G28" s="273"/>
      <c r="H28" s="273"/>
      <c r="I28" s="273"/>
      <c r="J28" s="273"/>
      <c r="L28" s="273"/>
      <c r="M28" s="273"/>
      <c r="N28" s="273"/>
      <c r="O28" s="273"/>
      <c r="Q28" s="273"/>
      <c r="R28" s="273"/>
      <c r="S28" s="273"/>
      <c r="T28" s="273"/>
    </row>
    <row r="29" spans="1:17" ht="15">
      <c r="A29" s="273"/>
      <c r="B29" s="273"/>
      <c r="C29" s="273"/>
      <c r="D29" s="273"/>
      <c r="F29" s="273"/>
      <c r="G29" s="273"/>
      <c r="H29" s="273"/>
      <c r="I29" s="273"/>
      <c r="K29" s="273"/>
      <c r="L29" s="273"/>
      <c r="M29" s="273"/>
      <c r="N29" s="273"/>
      <c r="P29" s="273"/>
      <c r="Q29" s="273"/>
    </row>
    <row r="30" spans="1:17" ht="15">
      <c r="A30" s="273"/>
      <c r="B30" s="273"/>
      <c r="C30" s="273"/>
      <c r="D30" s="273"/>
      <c r="F30" s="273"/>
      <c r="G30" s="273"/>
      <c r="H30" s="273"/>
      <c r="I30" s="273"/>
      <c r="K30" s="273"/>
      <c r="L30" s="273"/>
      <c r="M30" s="273"/>
      <c r="N30" s="273"/>
      <c r="P30" s="273"/>
      <c r="Q30" s="273"/>
    </row>
    <row r="31" spans="1:4" ht="15">
      <c r="A31" s="273"/>
      <c r="B31" s="273"/>
      <c r="C31" s="273"/>
      <c r="D31" s="273"/>
    </row>
    <row r="32" spans="1:4" ht="15">
      <c r="A32" s="273"/>
      <c r="B32" s="273"/>
      <c r="C32" s="273"/>
      <c r="D32" s="273"/>
    </row>
    <row r="33" spans="1:4" ht="15">
      <c r="A33" s="273"/>
      <c r="B33" s="273"/>
      <c r="C33" s="273"/>
      <c r="D33" s="273"/>
    </row>
    <row r="34" spans="1:4" ht="15">
      <c r="A34" s="273"/>
      <c r="B34" s="273"/>
      <c r="C34" s="273"/>
      <c r="D34" s="273"/>
    </row>
    <row r="35" spans="1:4" ht="15">
      <c r="A35" s="273"/>
      <c r="B35" s="273"/>
      <c r="C35" s="273"/>
      <c r="D35" s="273"/>
    </row>
    <row r="36" spans="1:4" ht="15">
      <c r="A36" s="273"/>
      <c r="B36" s="273"/>
      <c r="C36" s="273"/>
      <c r="D36" s="273"/>
    </row>
    <row r="37" spans="1:4" ht="15">
      <c r="A37" s="273"/>
      <c r="B37" s="273"/>
      <c r="C37" s="273"/>
      <c r="D37" s="273"/>
    </row>
    <row r="38" spans="1:4" ht="15">
      <c r="A38" s="273"/>
      <c r="B38" s="273"/>
      <c r="C38" s="273"/>
      <c r="D38" s="273"/>
    </row>
    <row r="39" spans="1:4" ht="15">
      <c r="A39" s="273"/>
      <c r="B39" s="273"/>
      <c r="C39" s="273"/>
      <c r="D39" s="273"/>
    </row>
    <row r="40" spans="1:4" ht="15">
      <c r="A40" s="273"/>
      <c r="B40" s="273"/>
      <c r="C40" s="273"/>
      <c r="D40" s="273"/>
    </row>
    <row r="41" spans="1:4" ht="15">
      <c r="A41" s="273"/>
      <c r="B41" s="273"/>
      <c r="C41" s="273"/>
      <c r="D41" s="273"/>
    </row>
    <row r="42" spans="1:4" ht="15">
      <c r="A42" s="273"/>
      <c r="B42" s="273"/>
      <c r="C42" s="273"/>
      <c r="D42" s="273"/>
    </row>
    <row r="43" spans="1:4" ht="15">
      <c r="A43" s="273"/>
      <c r="B43" s="273"/>
      <c r="C43" s="273"/>
      <c r="D43" s="273"/>
    </row>
    <row r="44" spans="1:4" ht="15">
      <c r="A44" s="273"/>
      <c r="B44" s="273"/>
      <c r="C44" s="273"/>
      <c r="D44" s="273"/>
    </row>
  </sheetData>
  <sheetProtection/>
  <hyperlinks>
    <hyperlink ref="C3" location="'Faqe 3'!A1" display="Faqe 3"/>
    <hyperlink ref="N3" location="'Faqe 3'!A1" display="Page 3 "/>
    <hyperlink ref="C4:C15" location="'Faqe 3'!A1" display="Faqe 3"/>
    <hyperlink ref="N4:N15" location="'Faqe 3'!A1" display="Page 3 "/>
    <hyperlink ref="C4" location="'Faqe 4'!A1" display="Faqe 4"/>
    <hyperlink ref="C5" location="'Faqe 5'!A1" display="Faqe 5"/>
    <hyperlink ref="C6" location="'Faqe 6'!A1" display="Faqe 6"/>
    <hyperlink ref="C7" location="'Faqe 7'!A1" display="Faqe 7"/>
    <hyperlink ref="C8" location="'Faqe 8'!A1" display="Faqe 8"/>
    <hyperlink ref="C9" location="'Faqe 9'!A1" display="Faqe 9"/>
    <hyperlink ref="C10" location="'Faqe 10'!A1" display="Faqe 10"/>
    <hyperlink ref="C11" location="'Faqe 11'!A1" display="Faqe 11"/>
    <hyperlink ref="C12" location="'Faqe 12'!A1" display="Faqe 12"/>
    <hyperlink ref="C13" location="'Faqe 13'!A1" display="Faqe 13"/>
    <hyperlink ref="C14" location="'Faqe 14'!A1" display="Faqe 14"/>
    <hyperlink ref="C15" location="'Faqe 15'!A1" display="Faqe 15"/>
    <hyperlink ref="N4" location="'Faqe 4'!A1" display="Page 4"/>
    <hyperlink ref="N5" location="'Faqe 5'!A1" display="Page 5"/>
    <hyperlink ref="N6" location="'Faqe 6'!A1" display="Page 6"/>
    <hyperlink ref="N7" location="'Faqe 7'!A1" display="Page 7"/>
    <hyperlink ref="N8" location="'Faqe 8'!A1" display="Page 8"/>
    <hyperlink ref="N9" location="'Faqe 9'!A1" display="Page 9"/>
    <hyperlink ref="N10" location="'Faqe 10'!A1" display="Page 10"/>
    <hyperlink ref="N11" location="'Faqe 11'!A1" display="Page 11"/>
    <hyperlink ref="N12" location="'Faqe 12'!A1" display="Page 12"/>
    <hyperlink ref="N13" location="'Faqe 13'!A1" display="Page 13"/>
    <hyperlink ref="N14" location="'Faqe 14'!A1" display="Page 14"/>
    <hyperlink ref="N15" location="'Faqe 15'!A1" display="Page 15"/>
  </hyperlinks>
  <printOptions/>
  <pageMargins left="0.75" right="0.75" top="1" bottom="1" header="0.5" footer="0.5"/>
  <pageSetup horizontalDpi="600" verticalDpi="600" orientation="portrait"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5" max="23" man="1"/>
  </colBreaks>
</worksheet>
</file>

<file path=xl/worksheets/sheet4.xml><?xml version="1.0" encoding="utf-8"?>
<worksheet xmlns="http://schemas.openxmlformats.org/spreadsheetml/2006/main" xmlns:r="http://schemas.openxmlformats.org/officeDocument/2006/relationships">
  <dimension ref="A1:N43"/>
  <sheetViews>
    <sheetView workbookViewId="0" topLeftCell="A1">
      <selection activeCell="G41" sqref="G41"/>
    </sheetView>
  </sheetViews>
  <sheetFormatPr defaultColWidth="11.421875" defaultRowHeight="15"/>
  <cols>
    <col min="1" max="1" width="4.8515625" style="178" customWidth="1"/>
    <col min="2" max="2" width="50.140625" style="178" customWidth="1"/>
    <col min="3" max="3" width="24.140625" style="178" customWidth="1"/>
    <col min="4" max="4" width="25.8515625" style="178" customWidth="1"/>
    <col min="5" max="5" width="24.00390625" style="178" customWidth="1"/>
    <col min="6" max="6" width="13.421875" style="178" customWidth="1"/>
    <col min="7" max="7" width="12.421875" style="178" customWidth="1"/>
    <col min="8" max="8" width="11.421875" style="178" customWidth="1"/>
    <col min="9" max="9" width="11.28125" style="178" customWidth="1"/>
    <col min="10" max="10" width="10.421875" style="178" bestFit="1" customWidth="1"/>
    <col min="11" max="11" width="10.28125" style="178" customWidth="1"/>
    <col min="12" max="13" width="9.421875" style="178" bestFit="1" customWidth="1"/>
    <col min="14" max="14" width="10.421875" style="178" bestFit="1" customWidth="1"/>
    <col min="15" max="16384" width="11.421875" style="178" customWidth="1"/>
  </cols>
  <sheetData>
    <row r="1" spans="1:5" ht="15">
      <c r="A1" s="177"/>
      <c r="B1" s="177"/>
      <c r="C1" s="177"/>
      <c r="D1" s="177"/>
      <c r="E1" s="177"/>
    </row>
    <row r="2" spans="1:7" ht="20.25">
      <c r="A2" s="177"/>
      <c r="B2" s="348" t="s">
        <v>269</v>
      </c>
      <c r="C2" s="348"/>
      <c r="D2" s="348"/>
      <c r="E2" s="348"/>
      <c r="G2" s="179"/>
    </row>
    <row r="3" spans="1:12" ht="15.75">
      <c r="A3" s="177"/>
      <c r="B3" s="345" t="s">
        <v>268</v>
      </c>
      <c r="C3" s="345"/>
      <c r="D3" s="345"/>
      <c r="E3" s="345"/>
      <c r="F3" s="36"/>
      <c r="G3" s="36"/>
      <c r="H3" s="36"/>
      <c r="I3" s="36"/>
      <c r="J3" s="36"/>
      <c r="K3" s="36"/>
      <c r="L3" s="36"/>
    </row>
    <row r="4" spans="1:12" ht="15.75">
      <c r="A4" s="177"/>
      <c r="B4" s="176"/>
      <c r="C4" s="176"/>
      <c r="D4" s="176"/>
      <c r="E4" s="176"/>
      <c r="F4" s="36"/>
      <c r="G4" s="36"/>
      <c r="H4" s="36"/>
      <c r="I4" s="36"/>
      <c r="J4" s="36"/>
      <c r="K4" s="36"/>
      <c r="L4" s="36"/>
    </row>
    <row r="5" spans="1:5" ht="15">
      <c r="A5" s="343" t="s">
        <v>201</v>
      </c>
      <c r="B5" s="344"/>
      <c r="C5" s="346" t="s">
        <v>202</v>
      </c>
      <c r="D5" s="347"/>
      <c r="E5" s="353" t="s">
        <v>203</v>
      </c>
    </row>
    <row r="6" spans="1:5" ht="15">
      <c r="A6" s="343"/>
      <c r="B6" s="344"/>
      <c r="C6" s="349" t="s">
        <v>204</v>
      </c>
      <c r="D6" s="350"/>
      <c r="E6" s="353"/>
    </row>
    <row r="7" spans="1:5" ht="3.75" customHeight="1">
      <c r="A7" s="343"/>
      <c r="B7" s="344"/>
      <c r="C7" s="351"/>
      <c r="D7" s="352"/>
      <c r="E7" s="287"/>
    </row>
    <row r="8" spans="1:8" ht="15.75" thickBot="1">
      <c r="A8" s="318" t="s">
        <v>281</v>
      </c>
      <c r="B8" s="43"/>
      <c r="C8" s="83">
        <v>2021</v>
      </c>
      <c r="D8" s="83">
        <v>2022</v>
      </c>
      <c r="E8" s="83" t="s">
        <v>304</v>
      </c>
      <c r="F8" s="180"/>
      <c r="G8" s="180"/>
      <c r="H8" s="180"/>
    </row>
    <row r="9" spans="1:14" ht="13.5" customHeight="1" thickBot="1" thickTop="1">
      <c r="A9" s="342"/>
      <c r="B9" s="342"/>
      <c r="C9" s="342"/>
      <c r="D9" s="342"/>
      <c r="E9" s="342"/>
      <c r="H9" s="181"/>
      <c r="I9" s="182"/>
      <c r="J9" s="182"/>
      <c r="K9" s="182"/>
      <c r="L9" s="182"/>
      <c r="M9" s="182"/>
      <c r="N9" s="182"/>
    </row>
    <row r="10" spans="1:14" ht="23.25" customHeight="1" thickTop="1">
      <c r="A10" s="74" t="s">
        <v>17</v>
      </c>
      <c r="B10" s="166" t="s">
        <v>133</v>
      </c>
      <c r="C10" s="130">
        <v>18781.178419</v>
      </c>
      <c r="D10" s="131">
        <v>52508.23215743</v>
      </c>
      <c r="E10" s="132">
        <v>179.57900716341626</v>
      </c>
      <c r="F10" s="183"/>
      <c r="G10" s="183"/>
      <c r="H10" s="184"/>
      <c r="I10" s="185"/>
      <c r="J10" s="181"/>
      <c r="K10" s="185"/>
      <c r="L10" s="181"/>
      <c r="M10" s="181"/>
      <c r="N10" s="181">
        <f>M10+M13+M16+M19+M22</f>
        <v>0</v>
      </c>
    </row>
    <row r="11" spans="1:14" ht="12.75" customHeight="1">
      <c r="A11" s="71"/>
      <c r="B11" s="70" t="s">
        <v>134</v>
      </c>
      <c r="C11" s="215">
        <v>15678.388419</v>
      </c>
      <c r="D11" s="86">
        <v>49573.62215743</v>
      </c>
      <c r="E11" s="216">
        <v>216.19080247657178</v>
      </c>
      <c r="F11" s="186"/>
      <c r="G11" s="186"/>
      <c r="H11" s="184"/>
      <c r="I11" s="185"/>
      <c r="J11" s="184"/>
      <c r="K11" s="185"/>
      <c r="L11" s="181"/>
      <c r="M11" s="181"/>
      <c r="N11" s="182"/>
    </row>
    <row r="12" spans="1:14" ht="13.5" customHeight="1">
      <c r="A12" s="72"/>
      <c r="B12" s="164" t="s">
        <v>66</v>
      </c>
      <c r="C12" s="215">
        <v>3102.79</v>
      </c>
      <c r="D12" s="86">
        <v>3104.61</v>
      </c>
      <c r="E12" s="216">
        <v>0.05865688622176053</v>
      </c>
      <c r="F12" s="187"/>
      <c r="G12" s="180"/>
      <c r="H12" s="184"/>
      <c r="I12" s="185"/>
      <c r="J12" s="184"/>
      <c r="K12" s="185"/>
      <c r="L12" s="181"/>
      <c r="M12" s="181"/>
      <c r="N12" s="182"/>
    </row>
    <row r="13" spans="1:14" ht="23.25" customHeight="1">
      <c r="A13" s="71" t="s">
        <v>18</v>
      </c>
      <c r="B13" s="70" t="s">
        <v>167</v>
      </c>
      <c r="C13" s="79">
        <v>2483.91</v>
      </c>
      <c r="D13" s="79">
        <v>6152.1854</v>
      </c>
      <c r="E13" s="103">
        <v>147.6814940960019</v>
      </c>
      <c r="F13" s="183"/>
      <c r="G13" s="183"/>
      <c r="H13" s="189"/>
      <c r="I13" s="185"/>
      <c r="J13" s="189"/>
      <c r="K13" s="185"/>
      <c r="L13" s="181"/>
      <c r="M13" s="181"/>
      <c r="N13" s="182"/>
    </row>
    <row r="14" spans="1:14" ht="15.75" customHeight="1">
      <c r="A14" s="71"/>
      <c r="B14" s="70" t="s">
        <v>145</v>
      </c>
      <c r="C14" s="215">
        <v>1885.37</v>
      </c>
      <c r="D14" s="86">
        <v>4491.865400000001</v>
      </c>
      <c r="E14" s="216">
        <v>138.24848173037657</v>
      </c>
      <c r="F14" s="190"/>
      <c r="G14" s="180"/>
      <c r="H14" s="184"/>
      <c r="I14" s="184"/>
      <c r="J14" s="181"/>
      <c r="K14" s="185"/>
      <c r="L14" s="181"/>
      <c r="M14" s="181"/>
      <c r="N14" s="182"/>
    </row>
    <row r="15" spans="1:14" ht="16.5" customHeight="1">
      <c r="A15" s="72"/>
      <c r="B15" s="164" t="s">
        <v>66</v>
      </c>
      <c r="C15" s="215">
        <v>598.54</v>
      </c>
      <c r="D15" s="86">
        <v>1660.3200000000002</v>
      </c>
      <c r="E15" s="217">
        <v>177.39499448658407</v>
      </c>
      <c r="F15" s="187"/>
      <c r="G15" s="191"/>
      <c r="H15" s="192"/>
      <c r="I15" s="184"/>
      <c r="J15" s="181"/>
      <c r="K15" s="185"/>
      <c r="L15" s="181"/>
      <c r="M15" s="181"/>
      <c r="N15" s="182"/>
    </row>
    <row r="16" spans="1:14" ht="22.5" customHeight="1">
      <c r="A16" s="71" t="s">
        <v>19</v>
      </c>
      <c r="B16" s="165" t="s">
        <v>135</v>
      </c>
      <c r="C16" s="79">
        <v>2734.5354997599998</v>
      </c>
      <c r="D16" s="79">
        <v>3132.012738</v>
      </c>
      <c r="E16" s="103">
        <v>14.535457238528638</v>
      </c>
      <c r="F16" s="188"/>
      <c r="G16" s="191"/>
      <c r="H16" s="189"/>
      <c r="I16" s="184"/>
      <c r="J16" s="181"/>
      <c r="K16" s="185"/>
      <c r="L16" s="181"/>
      <c r="M16" s="181"/>
      <c r="N16" s="182"/>
    </row>
    <row r="17" spans="1:14" ht="15.75" customHeight="1">
      <c r="A17" s="71"/>
      <c r="B17" s="70" t="s">
        <v>144</v>
      </c>
      <c r="C17" s="215">
        <v>2257.9154997600003</v>
      </c>
      <c r="D17" s="86">
        <v>2777.012738</v>
      </c>
      <c r="E17" s="216">
        <v>22.9901091646333</v>
      </c>
      <c r="F17" s="187"/>
      <c r="G17" s="180"/>
      <c r="H17" s="192"/>
      <c r="I17" s="185"/>
      <c r="J17" s="181"/>
      <c r="K17" s="185"/>
      <c r="L17" s="181"/>
      <c r="M17" s="181"/>
      <c r="N17" s="182"/>
    </row>
    <row r="18" spans="1:14" ht="15.75" customHeight="1">
      <c r="A18" s="72"/>
      <c r="B18" s="164" t="s">
        <v>66</v>
      </c>
      <c r="C18" s="215">
        <v>476.62</v>
      </c>
      <c r="D18" s="86">
        <v>355</v>
      </c>
      <c r="E18" s="217">
        <v>-25.517183500482567</v>
      </c>
      <c r="F18" s="187"/>
      <c r="G18" s="180"/>
      <c r="H18" s="184"/>
      <c r="I18" s="185"/>
      <c r="J18" s="181"/>
      <c r="K18" s="185"/>
      <c r="L18" s="181"/>
      <c r="M18" s="181"/>
      <c r="N18" s="182"/>
    </row>
    <row r="19" spans="1:14" ht="23.25" customHeight="1">
      <c r="A19" s="71" t="s">
        <v>20</v>
      </c>
      <c r="B19" s="70" t="s">
        <v>67</v>
      </c>
      <c r="C19" s="79">
        <v>525.3499999999999</v>
      </c>
      <c r="D19" s="79">
        <v>996.84629</v>
      </c>
      <c r="E19" s="104">
        <v>89.7489844865328</v>
      </c>
      <c r="F19" s="190"/>
      <c r="G19" s="180"/>
      <c r="H19" s="189"/>
      <c r="I19" s="185"/>
      <c r="J19" s="181"/>
      <c r="K19" s="185"/>
      <c r="L19" s="181"/>
      <c r="M19" s="181"/>
      <c r="N19" s="182"/>
    </row>
    <row r="20" spans="1:14" ht="15" customHeight="1">
      <c r="A20" s="71"/>
      <c r="B20" s="70" t="s">
        <v>146</v>
      </c>
      <c r="C20" s="215">
        <v>425.75</v>
      </c>
      <c r="D20" s="86">
        <v>358.04629</v>
      </c>
      <c r="E20" s="216">
        <v>-15.90222196124486</v>
      </c>
      <c r="F20" s="187"/>
      <c r="G20" s="180"/>
      <c r="H20" s="184"/>
      <c r="I20" s="185"/>
      <c r="J20" s="181"/>
      <c r="K20" s="185"/>
      <c r="L20" s="181"/>
      <c r="M20" s="181"/>
      <c r="N20" s="182"/>
    </row>
    <row r="21" spans="1:14" ht="12.75" customHeight="1">
      <c r="A21" s="72"/>
      <c r="B21" s="164" t="s">
        <v>66</v>
      </c>
      <c r="C21" s="215">
        <v>99.6</v>
      </c>
      <c r="D21" s="86">
        <v>638.8</v>
      </c>
      <c r="E21" s="216">
        <v>541.3654618473895</v>
      </c>
      <c r="F21" s="187"/>
      <c r="G21" s="180"/>
      <c r="H21" s="184"/>
      <c r="I21" s="185"/>
      <c r="J21" s="181"/>
      <c r="K21" s="185"/>
      <c r="L21" s="181"/>
      <c r="M21" s="181"/>
      <c r="N21" s="182"/>
    </row>
    <row r="22" spans="1:14" ht="22.5" customHeight="1">
      <c r="A22" s="71" t="s">
        <v>21</v>
      </c>
      <c r="B22" s="70" t="s">
        <v>143</v>
      </c>
      <c r="C22" s="79">
        <v>12588.7</v>
      </c>
      <c r="D22" s="79">
        <v>14694.693819999999</v>
      </c>
      <c r="E22" s="104">
        <v>16.729239873855107</v>
      </c>
      <c r="F22" s="190"/>
      <c r="G22" s="180"/>
      <c r="H22" s="184"/>
      <c r="I22" s="185"/>
      <c r="J22" s="181"/>
      <c r="K22" s="185"/>
      <c r="L22" s="181"/>
      <c r="M22" s="181"/>
      <c r="N22" s="182"/>
    </row>
    <row r="23" spans="1:14" ht="12.75" customHeight="1">
      <c r="A23" s="71"/>
      <c r="B23" s="68" t="s">
        <v>147</v>
      </c>
      <c r="C23" s="215">
        <v>11731.55</v>
      </c>
      <c r="D23" s="86">
        <v>13678.99382</v>
      </c>
      <c r="E23" s="217">
        <v>16.60005557662884</v>
      </c>
      <c r="F23" s="187"/>
      <c r="G23" s="180"/>
      <c r="H23" s="184"/>
      <c r="I23" s="185"/>
      <c r="J23" s="181"/>
      <c r="K23" s="185"/>
      <c r="L23" s="181"/>
      <c r="M23" s="181"/>
      <c r="N23" s="182"/>
    </row>
    <row r="24" spans="1:14" ht="15.75" customHeight="1" thickBot="1">
      <c r="A24" s="145"/>
      <c r="B24" s="146" t="s">
        <v>66</v>
      </c>
      <c r="C24" s="218">
        <v>857.1500000000001</v>
      </c>
      <c r="D24" s="153">
        <v>1015.7</v>
      </c>
      <c r="E24" s="219">
        <v>18.497345855451197</v>
      </c>
      <c r="F24" s="187"/>
      <c r="G24" s="180"/>
      <c r="H24" s="184"/>
      <c r="I24" s="185"/>
      <c r="J24" s="181"/>
      <c r="K24" s="185"/>
      <c r="L24" s="181"/>
      <c r="M24" s="181"/>
      <c r="N24" s="182"/>
    </row>
    <row r="25" spans="1:14" ht="15">
      <c r="A25" s="177"/>
      <c r="B25" s="162" t="s">
        <v>275</v>
      </c>
      <c r="C25" s="161"/>
      <c r="D25" s="341" t="s">
        <v>306</v>
      </c>
      <c r="E25" s="341"/>
      <c r="F25" s="183"/>
      <c r="G25" s="183"/>
      <c r="H25" s="181"/>
      <c r="I25" s="181"/>
      <c r="J25" s="182"/>
      <c r="K25" s="182"/>
      <c r="L25" s="182"/>
      <c r="M25" s="182"/>
      <c r="N25" s="182"/>
    </row>
    <row r="26" spans="1:14" ht="15">
      <c r="A26" s="177"/>
      <c r="B26" s="177"/>
      <c r="C26" s="193"/>
      <c r="D26" s="194"/>
      <c r="E26" s="177"/>
      <c r="F26" s="180"/>
      <c r="G26" s="191"/>
      <c r="H26" s="181"/>
      <c r="I26" s="181"/>
      <c r="J26" s="181"/>
      <c r="K26" s="182"/>
      <c r="L26" s="182"/>
      <c r="M26" s="182"/>
      <c r="N26" s="182"/>
    </row>
    <row r="27" spans="1:14" ht="15">
      <c r="A27" s="177"/>
      <c r="B27" s="177"/>
      <c r="C27" s="177"/>
      <c r="D27" s="177"/>
      <c r="E27" s="177"/>
      <c r="F27" s="180"/>
      <c r="G27" s="180"/>
      <c r="H27" s="195"/>
      <c r="I27" s="195"/>
      <c r="J27" s="195"/>
      <c r="K27" s="181"/>
      <c r="L27" s="182"/>
      <c r="M27" s="182"/>
      <c r="N27" s="182"/>
    </row>
    <row r="28" spans="1:7" ht="15">
      <c r="A28" s="177"/>
      <c r="B28" s="177"/>
      <c r="C28" s="177"/>
      <c r="D28" s="177"/>
      <c r="E28" s="177"/>
      <c r="F28" s="180"/>
      <c r="G28" s="180"/>
    </row>
    <row r="29" spans="1:7" ht="15">
      <c r="A29" s="177"/>
      <c r="B29" s="177"/>
      <c r="C29" s="177"/>
      <c r="D29" s="177"/>
      <c r="E29" s="177"/>
      <c r="G29" s="186"/>
    </row>
    <row r="30" spans="1:5" ht="15">
      <c r="A30" s="177"/>
      <c r="B30" s="177"/>
      <c r="C30" s="177"/>
      <c r="D30" s="177"/>
      <c r="E30" s="177"/>
    </row>
    <row r="31" spans="1:5" ht="15">
      <c r="A31" s="177"/>
      <c r="B31" s="177"/>
      <c r="C31" s="177"/>
      <c r="D31" s="177"/>
      <c r="E31" s="177"/>
    </row>
    <row r="32" spans="1:5" ht="15">
      <c r="A32" s="177"/>
      <c r="B32" s="177"/>
      <c r="C32" s="177"/>
      <c r="D32" s="177"/>
      <c r="E32" s="177"/>
    </row>
    <row r="33" spans="1:5" ht="15">
      <c r="A33" s="177"/>
      <c r="B33" s="177"/>
      <c r="C33" s="177"/>
      <c r="D33" s="177"/>
      <c r="E33" s="177"/>
    </row>
    <row r="34" spans="1:5" ht="15">
      <c r="A34" s="177"/>
      <c r="B34" s="177"/>
      <c r="C34" s="177"/>
      <c r="D34" s="177"/>
      <c r="E34" s="177"/>
    </row>
    <row r="35" spans="1:5" ht="15">
      <c r="A35" s="177"/>
      <c r="B35" s="177"/>
      <c r="C35" s="177"/>
      <c r="D35" s="177"/>
      <c r="E35" s="177"/>
    </row>
    <row r="40" spans="2:3" ht="15">
      <c r="B40" s="33"/>
      <c r="C40" s="196"/>
    </row>
    <row r="41" spans="2:3" ht="15">
      <c r="B41" s="33"/>
      <c r="C41" s="196"/>
    </row>
    <row r="42" spans="2:3" ht="15">
      <c r="B42" s="33"/>
      <c r="C42" s="196"/>
    </row>
    <row r="43" spans="2:3" ht="15">
      <c r="B43" s="33"/>
      <c r="C43" s="196"/>
    </row>
  </sheetData>
  <sheetProtection/>
  <mergeCells count="9">
    <mergeCell ref="D25:E25"/>
    <mergeCell ref="A9:E9"/>
    <mergeCell ref="A5:B7"/>
    <mergeCell ref="B3:E3"/>
    <mergeCell ref="C5:D5"/>
    <mergeCell ref="B2:E2"/>
    <mergeCell ref="C6:D6"/>
    <mergeCell ref="C7:D7"/>
    <mergeCell ref="E5:E6"/>
  </mergeCells>
  <conditionalFormatting sqref="B10:B15 B22:B24 B19">
    <cfRule type="dataBar" priority="142" dxfId="0">
      <dataBar>
        <cfvo type="min"/>
        <cfvo type="max"/>
        <color rgb="FF63C384"/>
      </dataBar>
      <extLst>
        <ext xmlns:x14="http://schemas.microsoft.com/office/spreadsheetml/2009/9/main" uri="{B025F937-C7B1-47D3-B67F-A62EFF666E3E}">
          <x14:id>{c7bd7d23-3071-4d41-8d97-6cc8254fae04}</x14:id>
        </ext>
      </extLst>
    </cfRule>
  </conditionalFormatting>
  <conditionalFormatting sqref="B20:B21">
    <cfRule type="dataBar" priority="141" dxfId="0">
      <dataBar>
        <cfvo type="min"/>
        <cfvo type="max"/>
        <color rgb="FF63C384"/>
      </dataBar>
      <extLst>
        <ext xmlns:x14="http://schemas.microsoft.com/office/spreadsheetml/2009/9/main" uri="{B025F937-C7B1-47D3-B67F-A62EFF666E3E}">
          <x14:id>{ae331147-4ccf-41c4-a6dd-9198c93b123f}</x14:id>
        </ext>
      </extLst>
    </cfRule>
  </conditionalFormatting>
  <conditionalFormatting sqref="B40:B43">
    <cfRule type="dataBar" priority="67" dxfId="0">
      <dataBar>
        <cfvo type="min"/>
        <cfvo type="max"/>
        <color rgb="FF63C384"/>
      </dataBar>
      <extLst>
        <ext xmlns:x14="http://schemas.microsoft.com/office/spreadsheetml/2009/9/main" uri="{B025F937-C7B1-47D3-B67F-A62EFF666E3E}">
          <x14:id>{3237765d-86dc-4493-ace8-7adaaa91da23}</x14:id>
        </ext>
      </extLst>
    </cfRule>
  </conditionalFormatting>
  <conditionalFormatting sqref="B10:B15 B19:B24">
    <cfRule type="dataBar" priority="66" dxfId="0">
      <dataBar>
        <cfvo type="min"/>
        <cfvo type="max"/>
        <color rgb="FF63C384"/>
      </dataBar>
      <extLst>
        <ext xmlns:x14="http://schemas.microsoft.com/office/spreadsheetml/2009/9/main" uri="{B025F937-C7B1-47D3-B67F-A62EFF666E3E}">
          <x14:id>{6c59c853-6f99-411c-ae04-de548462682a}</x14:id>
        </ext>
      </extLst>
    </cfRule>
  </conditionalFormatting>
  <conditionalFormatting sqref="B11:B12">
    <cfRule type="dataBar" priority="61" dxfId="0">
      <dataBar>
        <cfvo type="min"/>
        <cfvo type="max"/>
        <color rgb="FF63C384"/>
      </dataBar>
      <extLst>
        <ext xmlns:x14="http://schemas.microsoft.com/office/spreadsheetml/2009/9/main" uri="{B025F937-C7B1-47D3-B67F-A62EFF666E3E}">
          <x14:id>{c25fdf44-ba46-4db8-9a4e-939781ae2f87}</x14:id>
        </ext>
      </extLst>
    </cfRule>
  </conditionalFormatting>
  <conditionalFormatting sqref="B14:B15">
    <cfRule type="dataBar" priority="59" dxfId="0">
      <dataBar>
        <cfvo type="min"/>
        <cfvo type="max"/>
        <color rgb="FF63C384"/>
      </dataBar>
      <extLst>
        <ext xmlns:x14="http://schemas.microsoft.com/office/spreadsheetml/2009/9/main" uri="{B025F937-C7B1-47D3-B67F-A62EFF666E3E}">
          <x14:id>{3aa146a4-5291-4e32-850a-500ab55a931d}</x14:id>
        </ext>
      </extLst>
    </cfRule>
  </conditionalFormatting>
  <conditionalFormatting sqref="B23:B24">
    <cfRule type="dataBar" priority="55" dxfId="0">
      <dataBar>
        <cfvo type="min"/>
        <cfvo type="max"/>
        <color rgb="FF63C384"/>
      </dataBar>
      <extLst>
        <ext xmlns:x14="http://schemas.microsoft.com/office/spreadsheetml/2009/9/main" uri="{B025F937-C7B1-47D3-B67F-A62EFF666E3E}">
          <x14:id>{428a11e8-a02a-4fc2-a798-e55a47b399c7}</x14:id>
        </ext>
      </extLst>
    </cfRule>
  </conditionalFormatting>
  <conditionalFormatting sqref="A10:A19">
    <cfRule type="dataBar" priority="51" dxfId="0">
      <dataBar>
        <cfvo type="min"/>
        <cfvo type="max"/>
        <color rgb="FF63C384"/>
      </dataBar>
      <extLst>
        <ext xmlns:x14="http://schemas.microsoft.com/office/spreadsheetml/2009/9/main" uri="{B025F937-C7B1-47D3-B67F-A62EFF666E3E}">
          <x14:id>{a0fcc985-9d73-4fef-8a52-46e02a00b14a}</x14:id>
        </ext>
      </extLst>
    </cfRule>
  </conditionalFormatting>
  <conditionalFormatting sqref="A11:A12">
    <cfRule type="dataBar" priority="49" dxfId="0">
      <dataBar>
        <cfvo type="min"/>
        <cfvo type="max"/>
        <color rgb="FF63C384"/>
      </dataBar>
      <extLst>
        <ext xmlns:x14="http://schemas.microsoft.com/office/spreadsheetml/2009/9/main" uri="{B025F937-C7B1-47D3-B67F-A62EFF666E3E}">
          <x14:id>{6c93da7e-fa0c-4091-b007-88a495037be3}</x14:id>
        </ext>
      </extLst>
    </cfRule>
  </conditionalFormatting>
  <conditionalFormatting sqref="A14:A15">
    <cfRule type="dataBar" priority="48" dxfId="0">
      <dataBar>
        <cfvo type="min"/>
        <cfvo type="max"/>
        <color rgb="FF63C384"/>
      </dataBar>
      <extLst>
        <ext xmlns:x14="http://schemas.microsoft.com/office/spreadsheetml/2009/9/main" uri="{B025F937-C7B1-47D3-B67F-A62EFF666E3E}">
          <x14:id>{5bdd78d1-c657-4ff1-888c-188a78a0f96d}</x14:id>
        </ext>
      </extLst>
    </cfRule>
  </conditionalFormatting>
  <conditionalFormatting sqref="A17:A18">
    <cfRule type="dataBar" priority="47" dxfId="0">
      <dataBar>
        <cfvo type="min"/>
        <cfvo type="max"/>
        <color rgb="FF63C384"/>
      </dataBar>
      <extLst>
        <ext xmlns:x14="http://schemas.microsoft.com/office/spreadsheetml/2009/9/main" uri="{B025F937-C7B1-47D3-B67F-A62EFF666E3E}">
          <x14:id>{162bfd73-d593-45ea-91ff-d5a17e6d46cd}</x14:id>
        </ext>
      </extLst>
    </cfRule>
  </conditionalFormatting>
  <conditionalFormatting sqref="A10:A18">
    <cfRule type="dataBar" priority="46" dxfId="0">
      <dataBar>
        <cfvo type="min"/>
        <cfvo type="max"/>
        <color rgb="FF63C384"/>
      </dataBar>
      <extLst>
        <ext xmlns:x14="http://schemas.microsoft.com/office/spreadsheetml/2009/9/main" uri="{B025F937-C7B1-47D3-B67F-A62EFF666E3E}">
          <x14:id>{619e644a-b469-418d-957d-b67cd3100917}</x14:id>
        </ext>
      </extLst>
    </cfRule>
  </conditionalFormatting>
  <conditionalFormatting sqref="A20:A24">
    <cfRule type="dataBar" priority="45" dxfId="0">
      <dataBar>
        <cfvo type="min"/>
        <cfvo type="max"/>
        <color rgb="FF63C384"/>
      </dataBar>
      <extLst>
        <ext xmlns:x14="http://schemas.microsoft.com/office/spreadsheetml/2009/9/main" uri="{B025F937-C7B1-47D3-B67F-A62EFF666E3E}">
          <x14:id>{c4af4492-5a4d-4168-877c-0cf08b7b4e62}</x14:id>
        </ext>
      </extLst>
    </cfRule>
  </conditionalFormatting>
  <conditionalFormatting sqref="A20:A21 A23:A24">
    <cfRule type="dataBar" priority="43" dxfId="0">
      <dataBar>
        <cfvo type="min"/>
        <cfvo type="max"/>
        <color rgb="FF63C384"/>
      </dataBar>
      <extLst>
        <ext xmlns:x14="http://schemas.microsoft.com/office/spreadsheetml/2009/9/main" uri="{B025F937-C7B1-47D3-B67F-A62EFF666E3E}">
          <x14:id>{795411f6-0ac0-482b-bf17-84bdda6202d6}</x14:id>
        </ext>
      </extLst>
    </cfRule>
  </conditionalFormatting>
  <conditionalFormatting sqref="B10:B15">
    <cfRule type="dataBar" priority="27" dxfId="0">
      <dataBar>
        <cfvo type="min"/>
        <cfvo type="max"/>
        <color rgb="FF63C384"/>
      </dataBar>
      <extLst>
        <ext xmlns:x14="http://schemas.microsoft.com/office/spreadsheetml/2009/9/main" uri="{B025F937-C7B1-47D3-B67F-A62EFF666E3E}">
          <x14:id>{7c5b7a1c-5499-46d0-b8ae-8dfb8044d731}</x14:id>
        </ext>
      </extLst>
    </cfRule>
  </conditionalFormatting>
  <conditionalFormatting sqref="B20:B21">
    <cfRule type="dataBar" priority="26" dxfId="0">
      <dataBar>
        <cfvo type="min"/>
        <cfvo type="max"/>
        <color rgb="FF63C384"/>
      </dataBar>
      <extLst>
        <ext xmlns:x14="http://schemas.microsoft.com/office/spreadsheetml/2009/9/main" uri="{B025F937-C7B1-47D3-B67F-A62EFF666E3E}">
          <x14:id>{8eea0e83-63da-4962-af13-a275dd9d996d}</x14:id>
        </ext>
      </extLst>
    </cfRule>
  </conditionalFormatting>
  <conditionalFormatting sqref="B10:B15">
    <cfRule type="dataBar" priority="25" dxfId="0">
      <dataBar>
        <cfvo type="min"/>
        <cfvo type="max"/>
        <color rgb="FF63C384"/>
      </dataBar>
      <extLst>
        <ext xmlns:x14="http://schemas.microsoft.com/office/spreadsheetml/2009/9/main" uri="{B025F937-C7B1-47D3-B67F-A62EFF666E3E}">
          <x14:id>{8c59cb8f-cbe9-494f-b360-7932b70d63c5}</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{19ae0396-9d6c-4ddb-9bbb-0de9662af029}</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{346b559f-05a5-4aae-b8b3-e5773d6812e8}</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{fcd4c490-bd54-4a8e-afd3-09a9e4709c8e}</x14:id>
        </ext>
      </extLst>
    </cfRule>
  </conditionalFormatting>
  <conditionalFormatting sqref="A10:A19">
    <cfRule type="dataBar" priority="20" dxfId="0">
      <dataBar>
        <cfvo type="min"/>
        <cfvo type="max"/>
        <color rgb="FF63C384"/>
      </dataBar>
      <extLst>
        <ext xmlns:x14="http://schemas.microsoft.com/office/spreadsheetml/2009/9/main" uri="{B025F937-C7B1-47D3-B67F-A62EFF666E3E}">
          <x14:id>{baadd331-6f07-4667-aeab-8cb86b137398}</x14:id>
        </ext>
      </extLst>
    </cfRule>
  </conditionalFormatting>
  <conditionalFormatting sqref="A11:A12">
    <cfRule type="dataBar" priority="19" dxfId="0">
      <dataBar>
        <cfvo type="min"/>
        <cfvo type="max"/>
        <color rgb="FF63C384"/>
      </dataBar>
      <extLst>
        <ext xmlns:x14="http://schemas.microsoft.com/office/spreadsheetml/2009/9/main" uri="{B025F937-C7B1-47D3-B67F-A62EFF666E3E}">
          <x14:id>{05677a77-b6be-487e-a4c9-25cdf4a9b824}</x14:id>
        </ext>
      </extLst>
    </cfRule>
  </conditionalFormatting>
  <conditionalFormatting sqref="A14:A15">
    <cfRule type="dataBar" priority="18" dxfId="0">
      <dataBar>
        <cfvo type="min"/>
        <cfvo type="max"/>
        <color rgb="FF63C384"/>
      </dataBar>
      <extLst>
        <ext xmlns:x14="http://schemas.microsoft.com/office/spreadsheetml/2009/9/main" uri="{B025F937-C7B1-47D3-B67F-A62EFF666E3E}">
          <x14:id>{ed44ff95-9686-41da-aac9-887c70a40305}</x14:id>
        </ext>
      </extLst>
    </cfRule>
  </conditionalFormatting>
  <conditionalFormatting sqref="A17:A18">
    <cfRule type="dataBar" priority="17" dxfId="0">
      <dataBar>
        <cfvo type="min"/>
        <cfvo type="max"/>
        <color rgb="FF63C384"/>
      </dataBar>
      <extLst>
        <ext xmlns:x14="http://schemas.microsoft.com/office/spreadsheetml/2009/9/main" uri="{B025F937-C7B1-47D3-B67F-A62EFF666E3E}">
          <x14:id>{a5985a76-7376-41ef-9c78-bf512e7eb24a}</x14:id>
        </ext>
      </extLst>
    </cfRule>
  </conditionalFormatting>
  <conditionalFormatting sqref="A10:A18">
    <cfRule type="dataBar" priority="16" dxfId="0">
      <dataBar>
        <cfvo type="min"/>
        <cfvo type="max"/>
        <color rgb="FF63C384"/>
      </dataBar>
      <extLst>
        <ext xmlns:x14="http://schemas.microsoft.com/office/spreadsheetml/2009/9/main" uri="{B025F937-C7B1-47D3-B67F-A62EFF666E3E}">
          <x14:id>{a90df026-4a44-4f2c-86f2-dad1d4fb9cde}</x14:id>
        </ext>
      </extLst>
    </cfRule>
  </conditionalFormatting>
  <conditionalFormatting sqref="A20:A24">
    <cfRule type="dataBar" priority="15" dxfId="0">
      <dataBar>
        <cfvo type="min"/>
        <cfvo type="max"/>
        <color rgb="FF63C384"/>
      </dataBar>
      <extLst>
        <ext xmlns:x14="http://schemas.microsoft.com/office/spreadsheetml/2009/9/main" uri="{B025F937-C7B1-47D3-B67F-A62EFF666E3E}">
          <x14:id>{ba91f983-7696-44fb-998c-e50c296bf42a}</x14:id>
        </ext>
      </extLst>
    </cfRule>
  </conditionalFormatting>
  <conditionalFormatting sqref="A20:A21">
    <cfRule type="dataBar" priority="14" dxfId="0">
      <dataBar>
        <cfvo type="min"/>
        <cfvo type="max"/>
        <color rgb="FF63C384"/>
      </dataBar>
      <extLst>
        <ext xmlns:x14="http://schemas.microsoft.com/office/spreadsheetml/2009/9/main" uri="{B025F937-C7B1-47D3-B67F-A62EFF666E3E}">
          <x14:id>{eb45f9cc-a996-4ae2-9a98-0e22335f9a01}</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{537659a4-d6c9-4909-a3a7-e91d2dd10c4a}</x14:id>
        </ext>
      </extLst>
    </cfRule>
  </conditionalFormatting>
  <conditionalFormatting sqref="B13">
    <cfRule type="dataBar" priority="12" dxfId="0">
      <dataBar>
        <cfvo type="min"/>
        <cfvo type="max"/>
        <color rgb="FF63C384"/>
      </dataBar>
      <extLst>
        <ext xmlns:x14="http://schemas.microsoft.com/office/spreadsheetml/2009/9/main" uri="{B025F937-C7B1-47D3-B67F-A62EFF666E3E}">
          <x14:id>{17dd9efc-f7de-4097-881d-18d06d6d389f}</x14:id>
        </ext>
      </extLst>
    </cfRule>
  </conditionalFormatting>
  <conditionalFormatting sqref="B13">
    <cfRule type="dataBar" priority="11" dxfId="0">
      <dataBar>
        <cfvo type="min"/>
        <cfvo type="max"/>
        <color rgb="FF63C384"/>
      </dataBar>
      <extLst>
        <ext xmlns:x14="http://schemas.microsoft.com/office/spreadsheetml/2009/9/main" uri="{B025F937-C7B1-47D3-B67F-A62EFF666E3E}">
          <x14:id>{e66c6e75-4abc-4312-a3ea-e3563e4e4964}</x14:id>
        </ext>
      </extLst>
    </cfRule>
  </conditionalFormatting>
  <conditionalFormatting sqref="B13">
    <cfRule type="dataBar" priority="10" dxfId="0">
      <dataBar>
        <cfvo type="min"/>
        <cfvo type="max"/>
        <color rgb="FF63C384"/>
      </dataBar>
      <extLst>
        <ext xmlns:x14="http://schemas.microsoft.com/office/spreadsheetml/2009/9/main" uri="{B025F937-C7B1-47D3-B67F-A62EFF666E3E}">
          <x14:id>{8f2f06f5-da07-406a-a948-dfa3889f9630}</x14:id>
        </ext>
      </extLst>
    </cfRule>
  </conditionalFormatting>
  <conditionalFormatting sqref="B13">
    <cfRule type="dataBar" priority="9" dxfId="0">
      <dataBar>
        <cfvo type="min"/>
        <cfvo type="max"/>
        <color rgb="FF63C384"/>
      </dataBar>
      <extLst>
        <ext xmlns:x14="http://schemas.microsoft.com/office/spreadsheetml/2009/9/main" uri="{B025F937-C7B1-47D3-B67F-A62EFF666E3E}">
          <x14:id>{771c70ac-729d-4e8c-b16b-1c0f749f9c75}</x14:id>
        </ext>
      </extLst>
    </cfRule>
  </conditionalFormatting>
  <conditionalFormatting sqref="B16:B18">
    <cfRule type="dataBar" priority="6" dxfId="0">
      <dataBar>
        <cfvo type="min"/>
        <cfvo type="max"/>
        <color rgb="FF63C384"/>
      </dataBar>
      <extLst>
        <ext xmlns:x14="http://schemas.microsoft.com/office/spreadsheetml/2009/9/main" uri="{B025F937-C7B1-47D3-B67F-A62EFF666E3E}">
          <x14:id>{f9c27890-8807-40f1-a1f0-a3037ef9819b}</x14:id>
        </ext>
      </extLst>
    </cfRule>
  </conditionalFormatting>
  <conditionalFormatting sqref="B16:B18">
    <cfRule type="dataBar" priority="5" dxfId="0">
      <dataBar>
        <cfvo type="min"/>
        <cfvo type="max"/>
        <color rgb="FF63C384"/>
      </dataBar>
      <extLst>
        <ext xmlns:x14="http://schemas.microsoft.com/office/spreadsheetml/2009/9/main" uri="{B025F937-C7B1-47D3-B67F-A62EFF666E3E}">
          <x14:id>{dc98e7f0-a24e-42b5-a502-7024bb629fdc}</x14:id>
        </ext>
      </extLst>
    </cfRule>
  </conditionalFormatting>
  <conditionalFormatting sqref="B17:B18">
    <cfRule type="dataBar" priority="4" dxfId="0">
      <dataBar>
        <cfvo type="min"/>
        <cfvo type="max"/>
        <color rgb="FF63C384"/>
      </dataBar>
      <extLst>
        <ext xmlns:x14="http://schemas.microsoft.com/office/spreadsheetml/2009/9/main" uri="{B025F937-C7B1-47D3-B67F-A62EFF666E3E}">
          <x14:id>{d0a5ccb2-53d0-4f85-83e4-974702c52a1a}</x14:id>
        </ext>
      </extLst>
    </cfRule>
  </conditionalFormatting>
  <conditionalFormatting sqref="B16:B18">
    <cfRule type="dataBar" priority="3" dxfId="0">
      <dataBar>
        <cfvo type="min"/>
        <cfvo type="max"/>
        <color rgb="FF63C384"/>
      </dataBar>
      <extLst>
        <ext xmlns:x14="http://schemas.microsoft.com/office/spreadsheetml/2009/9/main" uri="{B025F937-C7B1-47D3-B67F-A62EFF666E3E}">
          <x14:id>{e6ba44a1-3f1c-4db1-9e94-db31cc129be5}</x14:id>
        </ext>
      </extLst>
    </cfRule>
  </conditionalFormatting>
  <conditionalFormatting sqref="B16:B18">
    <cfRule type="dataBar" priority="2" dxfId="0">
      <dataBar>
        <cfvo type="min"/>
        <cfvo type="max"/>
        <color rgb="FF63C384"/>
      </dataBar>
      <extLst>
        <ext xmlns:x14="http://schemas.microsoft.com/office/spreadsheetml/2009/9/main" uri="{B025F937-C7B1-47D3-B67F-A62EFF666E3E}">
          <x14:id>{a0329dde-5042-4149-adc3-d009e10598f4}</x14:id>
        </ext>
      </extLst>
    </cfRule>
  </conditionalFormatting>
  <conditionalFormatting sqref="B17:B18">
    <cfRule type="dataBar" priority="1" dxfId="0">
      <dataBar>
        <cfvo type="min"/>
        <cfvo type="max"/>
        <color rgb="FF63C384"/>
      </dataBar>
      <extLst>
        <ext xmlns:x14="http://schemas.microsoft.com/office/spreadsheetml/2009/9/main" uri="{B025F937-C7B1-47D3-B67F-A62EFF666E3E}">
          <x14:id>{a5bc2809-949a-4ce4-9aff-642be6cb5daa}</x14:id>
        </ext>
      </extLst>
    </cfRule>
  </conditionalFormatting>
  <printOptions horizontalCentered="1"/>
  <pageMargins left="0.7" right="0.7" top="0.75" bottom="0.75" header="0.3" footer="0.3"/>
  <pageSetup horizontalDpi="600" verticalDpi="600" orientation="landscape" paperSize="9" scale="78"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rowBreaks count="1" manualBreakCount="1">
    <brk id="38" min="1" max="5" man="1"/>
  </rowBreaks>
  <drawing r:id="rId1"/>
  <extLst>
    <ext xmlns:x14="http://schemas.microsoft.com/office/spreadsheetml/2009/9/main" uri="{78C0D931-6437-407d-A8EE-F0AAD7539E65}">
      <x14:conditionalFormattings>
        <x14:conditionalFormatting xmlns:xm="http://schemas.microsoft.com/office/excel/2006/main">
          <x14:cfRule type="dataBar" id="{c7bd7d23-3071-4d41-8d97-6cc8254fae04}">
            <x14:dataBar minLength="0" maxLength="100" gradient="0">
              <x14:cfvo type="min"/>
              <x14:cfvo type="max"/>
              <x14:negativeFillColor rgb="FFFF0000"/>
              <x14:axisColor rgb="FF000000"/>
            </x14:dataBar>
            <x14:dxf>
              <border/>
            </x14:dxf>
          </x14:cfRule>
          <xm:sqref>B10:B15 B22:B24 B19</xm:sqref>
        </x14:conditionalFormatting>
        <x14:conditionalFormatting xmlns:xm="http://schemas.microsoft.com/office/excel/2006/main">
          <x14:cfRule type="dataBar" id="{ae331147-4ccf-41c4-a6dd-9198c93b123f}">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3237765d-86dc-4493-ace8-7adaaa91da23}">
            <x14:dataBar minLength="0" maxLength="100" gradient="0">
              <x14:cfvo type="min"/>
              <x14:cfvo type="max"/>
              <x14:negativeFillColor rgb="FFFF0000"/>
              <x14:axisColor rgb="FF000000"/>
            </x14:dataBar>
            <x14:dxf/>
          </x14:cfRule>
          <xm:sqref>B40:B43</xm:sqref>
        </x14:conditionalFormatting>
        <x14:conditionalFormatting xmlns:xm="http://schemas.microsoft.com/office/excel/2006/main">
          <x14:cfRule type="dataBar" id="{6c59c853-6f99-411c-ae04-de548462682a}">
            <x14:dataBar minLength="0" maxLength="100" gradient="0">
              <x14:cfvo type="min"/>
              <x14:cfvo type="max"/>
              <x14:negativeFillColor rgb="FFFF0000"/>
              <x14:axisColor rgb="FF000000"/>
            </x14:dataBar>
            <x14:dxf/>
          </x14:cfRule>
          <xm:sqref>B10:B15 B19:B24</xm:sqref>
        </x14:conditionalFormatting>
        <x14:conditionalFormatting xmlns:xm="http://schemas.microsoft.com/office/excel/2006/main">
          <x14:cfRule type="dataBar" id="{c25fdf44-ba46-4db8-9a4e-939781ae2f87}">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3aa146a4-5291-4e32-850a-500ab55a931d}">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428a11e8-a02a-4fc2-a798-e55a47b399c7}">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a0fcc985-9d73-4fef-8a52-46e02a00b14a}">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6c93da7e-fa0c-4091-b007-88a495037be3}">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5bdd78d1-c657-4ff1-888c-188a78a0f96d}">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162bfd73-d593-45ea-91ff-d5a17e6d46cd}">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619e644a-b469-418d-957d-b67cd3100917}">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c4af4492-5a4d-4168-877c-0cf08b7b4e62}">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795411f6-0ac0-482b-bf17-84bdda6202d6}">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7c5b7a1c-5499-46d0-b8ae-8dfb8044d731}">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8eea0e83-63da-4962-af13-a275dd9d996d}">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8c59cb8f-cbe9-494f-b360-7932b70d63c5}">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19ae0396-9d6c-4ddb-9bbb-0de9662af029}">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346b559f-05a5-4aae-b8b3-e5773d6812e8}">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fcd4c490-bd54-4a8e-afd3-09a9e4709c8e}">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baadd331-6f07-4667-aeab-8cb86b137398}">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05677a77-b6be-487e-a4c9-25cdf4a9b824}">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ed44ff95-9686-41da-aac9-887c70a40305}">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a5985a76-7376-41ef-9c78-bf512e7eb24a}">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a90df026-4a44-4f2c-86f2-dad1d4fb9cde}">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ba91f983-7696-44fb-998c-e50c296bf42a}">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eb45f9cc-a996-4ae2-9a98-0e22335f9a01}">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537659a4-d6c9-4909-a3a7-e91d2dd10c4a}">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17dd9efc-f7de-4097-881d-18d06d6d389f}">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e66c6e75-4abc-4312-a3ea-e3563e4e4964}">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8f2f06f5-da07-406a-a948-dfa3889f9630}">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771c70ac-729d-4e8c-b16b-1c0f749f9c75}">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f9c27890-8807-40f1-a1f0-a3037ef9819b}">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dc98e7f0-a24e-42b5-a502-7024bb629fdc}">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d0a5ccb2-53d0-4f85-83e4-974702c52a1a}">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e6ba44a1-3f1c-4db1-9e94-db31cc129be5}">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a0329dde-5042-4149-adc3-d009e10598f4}">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a5bc2809-949a-4ce4-9aff-642be6cb5daa}">
            <x14:dataBar minLength="0" maxLength="100" gradient="0">
              <x14:cfvo type="min"/>
              <x14:cfvo type="max"/>
              <x14:negativeFillColor rgb="FFFF0000"/>
              <x14:axisColor rgb="FF000000"/>
            </x14:dataBar>
            <x14:dxf/>
          </x14:cfRule>
          <xm:sqref>B17:B18</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zoomScale="106" zoomScaleNormal="106" workbookViewId="0" topLeftCell="A1">
      <selection activeCell="I16" sqref="I16"/>
    </sheetView>
  </sheetViews>
  <sheetFormatPr defaultColWidth="11.421875" defaultRowHeight="15"/>
  <cols>
    <col min="1" max="1" width="3.421875" style="1" customWidth="1"/>
    <col min="2" max="2" width="44.421875" style="1" customWidth="1"/>
    <col min="3" max="3" width="23.00390625" style="1" customWidth="1"/>
    <col min="4" max="4" width="21.421875" style="1" customWidth="1"/>
    <col min="5" max="6" width="23.421875" style="1" customWidth="1"/>
    <col min="7" max="7" width="11.421875" style="1" customWidth="1"/>
    <col min="8" max="8" width="13.421875" style="1" customWidth="1"/>
    <col min="9" max="16384" width="11.421875" style="1" customWidth="1"/>
  </cols>
  <sheetData>
    <row r="1" spans="2:7" ht="21">
      <c r="B1" s="11"/>
      <c r="C1" s="11"/>
      <c r="D1" s="11"/>
      <c r="E1" s="11"/>
      <c r="G1" s="32"/>
    </row>
    <row r="2" spans="2:5" ht="15.75">
      <c r="B2" s="355"/>
      <c r="C2" s="355"/>
      <c r="D2" s="355"/>
      <c r="E2" s="355"/>
    </row>
    <row r="3" spans="2:5" ht="15.75">
      <c r="B3" s="348" t="s">
        <v>269</v>
      </c>
      <c r="C3" s="348"/>
      <c r="D3" s="348"/>
      <c r="E3" s="348"/>
    </row>
    <row r="4" spans="2:5" ht="15.75">
      <c r="B4" s="358" t="s">
        <v>270</v>
      </c>
      <c r="C4" s="358"/>
      <c r="D4" s="358"/>
      <c r="E4" s="358"/>
    </row>
    <row r="5" spans="2:5" ht="15.75">
      <c r="B5" s="31"/>
      <c r="C5" s="10"/>
      <c r="D5" s="10"/>
      <c r="E5" s="35"/>
    </row>
    <row r="6" spans="1:5" ht="15">
      <c r="A6" s="343" t="s">
        <v>201</v>
      </c>
      <c r="B6" s="344"/>
      <c r="C6" s="346"/>
      <c r="D6" s="347"/>
      <c r="E6" s="353" t="s">
        <v>205</v>
      </c>
    </row>
    <row r="7" spans="1:5" ht="15">
      <c r="A7" s="343"/>
      <c r="B7" s="344"/>
      <c r="C7" s="356" t="s">
        <v>206</v>
      </c>
      <c r="D7" s="357"/>
      <c r="E7" s="353"/>
    </row>
    <row r="8" spans="1:5" ht="15">
      <c r="A8" s="343"/>
      <c r="B8" s="344"/>
      <c r="C8" s="351"/>
      <c r="D8" s="352"/>
      <c r="E8" s="287"/>
    </row>
    <row r="9" spans="1:8" s="178" customFormat="1" ht="15.75" thickBot="1">
      <c r="A9" s="318" t="s">
        <v>281</v>
      </c>
      <c r="B9" s="43"/>
      <c r="C9" s="83">
        <v>2021</v>
      </c>
      <c r="D9" s="83">
        <v>2022</v>
      </c>
      <c r="E9" s="83" t="s">
        <v>304</v>
      </c>
      <c r="F9" s="180"/>
      <c r="G9" s="180"/>
      <c r="H9" s="180"/>
    </row>
    <row r="10" spans="1:5" ht="16.5" thickBot="1" thickTop="1">
      <c r="A10" s="354"/>
      <c r="B10" s="354"/>
      <c r="C10" s="354"/>
      <c r="D10" s="354"/>
      <c r="E10" s="354"/>
    </row>
    <row r="11" spans="1:8" ht="25.5" customHeight="1" thickTop="1">
      <c r="A11" s="74" t="s">
        <v>17</v>
      </c>
      <c r="B11" s="170" t="s">
        <v>138</v>
      </c>
      <c r="C11" s="133">
        <v>5220</v>
      </c>
      <c r="D11" s="133">
        <v>16714</v>
      </c>
      <c r="E11" s="134">
        <v>220.19157088122606</v>
      </c>
      <c r="F11" s="2"/>
      <c r="G11" s="54"/>
      <c r="H11" s="2"/>
    </row>
    <row r="12" spans="1:8" ht="15" customHeight="1">
      <c r="A12" s="71"/>
      <c r="B12" s="70" t="s">
        <v>148</v>
      </c>
      <c r="C12" s="211">
        <v>5156</v>
      </c>
      <c r="D12" s="109">
        <v>16630</v>
      </c>
      <c r="E12" s="220">
        <v>222.53685027152832</v>
      </c>
      <c r="F12" s="54"/>
      <c r="G12" s="55"/>
      <c r="H12" s="2"/>
    </row>
    <row r="13" spans="1:8" ht="15" customHeight="1">
      <c r="A13" s="72"/>
      <c r="B13" s="164" t="s">
        <v>68</v>
      </c>
      <c r="C13" s="211">
        <v>64</v>
      </c>
      <c r="D13" s="109">
        <v>84</v>
      </c>
      <c r="E13" s="220">
        <v>31.25</v>
      </c>
      <c r="F13" s="67"/>
      <c r="G13" s="3"/>
      <c r="H13" s="2"/>
    </row>
    <row r="14" spans="1:9" ht="23.25" customHeight="1">
      <c r="A14" s="71" t="s">
        <v>18</v>
      </c>
      <c r="B14" s="70" t="s">
        <v>165</v>
      </c>
      <c r="C14" s="80">
        <v>926</v>
      </c>
      <c r="D14" s="80">
        <v>1734</v>
      </c>
      <c r="E14" s="41">
        <v>87.25701943844493</v>
      </c>
      <c r="F14" s="58"/>
      <c r="G14" s="58"/>
      <c r="H14" s="58"/>
      <c r="I14" s="54"/>
    </row>
    <row r="15" spans="1:9" ht="15" customHeight="1">
      <c r="A15" s="71"/>
      <c r="B15" s="70" t="s">
        <v>147</v>
      </c>
      <c r="C15" s="211">
        <v>912</v>
      </c>
      <c r="D15" s="109">
        <v>1714</v>
      </c>
      <c r="E15" s="221">
        <v>87.93859649122807</v>
      </c>
      <c r="F15" s="54"/>
      <c r="G15" s="67"/>
      <c r="H15" s="46"/>
      <c r="I15" s="54"/>
    </row>
    <row r="16" spans="1:8" ht="15" customHeight="1">
      <c r="A16" s="72"/>
      <c r="B16" s="164" t="s">
        <v>69</v>
      </c>
      <c r="C16" s="211">
        <v>14</v>
      </c>
      <c r="D16" s="109">
        <v>20</v>
      </c>
      <c r="E16" s="221">
        <v>42.857142857142854</v>
      </c>
      <c r="F16" s="58"/>
      <c r="G16" s="55"/>
      <c r="H16" s="2"/>
    </row>
    <row r="17" spans="1:8" ht="25.5" customHeight="1">
      <c r="A17" s="71" t="s">
        <v>19</v>
      </c>
      <c r="B17" s="165" t="s">
        <v>139</v>
      </c>
      <c r="C17" s="80">
        <v>693</v>
      </c>
      <c r="D17" s="80">
        <v>602</v>
      </c>
      <c r="E17" s="41">
        <v>-13.131313131313133</v>
      </c>
      <c r="F17" s="65"/>
      <c r="G17" s="54"/>
      <c r="H17" s="2"/>
    </row>
    <row r="18" spans="1:8" ht="15" customHeight="1">
      <c r="A18" s="71"/>
      <c r="B18" s="70" t="s">
        <v>147</v>
      </c>
      <c r="C18" s="211">
        <v>680</v>
      </c>
      <c r="D18" s="109">
        <v>600</v>
      </c>
      <c r="E18" s="220">
        <v>-11.76470588235294</v>
      </c>
      <c r="F18" s="3"/>
      <c r="H18" s="2"/>
    </row>
    <row r="19" spans="1:8" ht="15" customHeight="1">
      <c r="A19" s="72"/>
      <c r="B19" s="164" t="s">
        <v>66</v>
      </c>
      <c r="C19" s="211">
        <v>15</v>
      </c>
      <c r="D19" s="109">
        <v>2</v>
      </c>
      <c r="E19" s="221">
        <v>-86.66666666666667</v>
      </c>
      <c r="F19" s="3"/>
      <c r="H19" s="2"/>
    </row>
    <row r="20" spans="1:8" ht="25.5" customHeight="1">
      <c r="A20" s="71" t="s">
        <v>20</v>
      </c>
      <c r="B20" s="70" t="s">
        <v>67</v>
      </c>
      <c r="C20" s="80">
        <v>47</v>
      </c>
      <c r="D20" s="80">
        <v>83</v>
      </c>
      <c r="E20" s="445">
        <v>76.59574468085107</v>
      </c>
      <c r="F20" s="54"/>
      <c r="G20" s="54"/>
      <c r="H20" s="2"/>
    </row>
    <row r="21" spans="1:8" ht="15" customHeight="1">
      <c r="A21" s="71"/>
      <c r="B21" s="70" t="s">
        <v>147</v>
      </c>
      <c r="C21" s="211">
        <v>43</v>
      </c>
      <c r="D21" s="109">
        <v>78</v>
      </c>
      <c r="E21" s="220">
        <v>81.3953488372093</v>
      </c>
      <c r="F21" s="3"/>
      <c r="H21" s="2"/>
    </row>
    <row r="22" spans="1:8" ht="15" customHeight="1">
      <c r="A22" s="72"/>
      <c r="B22" s="164" t="s">
        <v>69</v>
      </c>
      <c r="C22" s="211">
        <v>4</v>
      </c>
      <c r="D22" s="109">
        <v>5</v>
      </c>
      <c r="E22" s="220">
        <v>25</v>
      </c>
      <c r="F22" s="3"/>
      <c r="H22" s="2"/>
    </row>
    <row r="23" spans="1:8" ht="27.75" customHeight="1">
      <c r="A23" s="71" t="s">
        <v>21</v>
      </c>
      <c r="B23" s="70" t="s">
        <v>166</v>
      </c>
      <c r="C23" s="80">
        <v>4447</v>
      </c>
      <c r="D23" s="80">
        <v>4332</v>
      </c>
      <c r="E23" s="41">
        <v>-2.5860130425005625</v>
      </c>
      <c r="F23" s="3"/>
      <c r="H23" s="2"/>
    </row>
    <row r="24" spans="1:8" ht="15" customHeight="1">
      <c r="A24" s="71"/>
      <c r="B24" s="70" t="s">
        <v>147</v>
      </c>
      <c r="C24" s="211">
        <v>4428</v>
      </c>
      <c r="D24" s="109">
        <v>4296</v>
      </c>
      <c r="E24" s="221">
        <v>-2.9810298102981028</v>
      </c>
      <c r="F24" s="3"/>
      <c r="H24" s="2"/>
    </row>
    <row r="25" spans="1:8" ht="15" customHeight="1" thickBot="1">
      <c r="A25" s="145"/>
      <c r="B25" s="146" t="s">
        <v>66</v>
      </c>
      <c r="C25" s="213">
        <v>20</v>
      </c>
      <c r="D25" s="152">
        <v>36</v>
      </c>
      <c r="E25" s="222">
        <v>80</v>
      </c>
      <c r="F25" s="3"/>
      <c r="H25" s="2"/>
    </row>
    <row r="26" spans="3:6" ht="15">
      <c r="C26" s="54"/>
      <c r="D26" s="54"/>
      <c r="F26" s="54"/>
    </row>
    <row r="27" spans="3:6" ht="15">
      <c r="C27" s="54"/>
      <c r="D27" s="54"/>
      <c r="F27" s="54"/>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{dd0106d6-0013-4a75-bf45-edc37ae0959f}</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{8aff0b69-0d6a-4402-8d21-96214bff6966}</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{5d46b205-85e5-4588-a0df-ab7750928491}</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{e0d84c57-3408-4784-b799-e4a5a0cc155f}</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{4e9c30e1-58c1-41c8-8dae-c76fb3cbaf8d}</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{334c2ff4-1736-4826-b11e-36e78d2ac7e5}</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{27ebcae2-4965-4793-871b-72b5c42bee4a}</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{ca50dfe9-0747-43dc-91c1-37301751d8cb}</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{63c869ab-dd1e-462e-b6cb-7dc40905d031}</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{6b3ae608-beb3-4da0-a101-3ed283879417}</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{16533da6-879a-46df-ad8c-b744ce5861af}</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{941b5141-8a2e-4149-8f1d-573b3d9c6732}</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{d4435d95-0ba5-4f3d-bb7a-fbc0fb926a0e}</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{7fe8ee9e-e4f6-475a-854e-8d0f642166c3}</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{d6995238-bded-4e8b-ace3-78fbf26b1491}</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{1c299d7a-bd5d-4324-b748-12992d64d769}</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{2c7a86b1-17e3-49b3-b06d-35fb2e5307f2}</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{26f1d829-5c39-4438-9f9c-11fc760a0743}</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{8ca86144-def7-4508-958f-f6ab4f83f7c6}</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{31a06da4-5b9c-4ed6-b316-bf54ab308b80}</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{2e37786f-8c9b-4f1e-8e5c-eb49dc97954b}</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{80d7683d-c5ed-4304-be40-c8c222983c8b}</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{5d038c11-d59b-479c-8714-1332debc446b}</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{a51202f1-2ddd-4adb-99c0-64907d4c4e77}</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{f572d6af-515c-4e85-9495-d49a4a144ed6}</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{cd6b892e-0000-445b-ad79-b8d8544cce21}</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{17673824-b8de-41a4-a30a-96c38b622825}</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{5014f24e-a26e-4124-bcf3-8d9f6722d7ef}</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{2b77a940-3e41-4abc-86aa-349ad9152080}</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{2d49e0df-0e9d-4dc6-8022-f2627f7d33df}</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{3233e54b-c5c6-4c64-8a1e-c20609bdbd4f}</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{25e05eb0-7e28-4499-9567-e9522bb59416}</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{7af04664-28de-478e-b271-58684edba76f}</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{782d2553-24a1-4142-af9c-84050d4f4485}</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{3f057341-a10b-4f6d-bed3-01a1515496dc}</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{989b852e-fcaa-44f4-af94-52efcb9cadf6}</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{5d457f7e-3da4-45ea-a735-a6e69e19e14e}</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{c121c2ea-87a9-4908-8766-4b926ae7aefd}</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{677bcfab-5e3b-4b98-9314-b289e0f79b35}</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{a06a0204-fd47-4119-8c7a-3eaa46dbdac2}</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{f014b95d-933b-47dc-8962-97470408c845}</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{f4b762a8-3edd-4fe0-9541-03de99dea8b1}</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{91375c4b-02f6-4ffc-833f-e7973a92c428}</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{72a8176e-d074-4a27-86ca-5ea52f3e694d}</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{d458f8e9-76b9-45ac-870c-4bad19f57f18}</x14:id>
        </ext>
      </extLst>
    </cfRule>
  </conditionalFormatting>
  <printOptions horizontalCentered="1"/>
  <pageMargins left="0.75" right="0.75" top="1" bottom="1" header="0.5" footer="0.5"/>
  <pageSetup horizontalDpi="600" verticalDpi="600" orientation="landscape"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dd0106d6-0013-4a75-bf45-edc37ae0959f}">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8aff0b69-0d6a-4402-8d21-96214bff6966}">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5d46b205-85e5-4588-a0df-ab7750928491}">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e0d84c57-3408-4784-b799-e4a5a0cc155f}">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4e9c30e1-58c1-41c8-8dae-c76fb3cbaf8d}">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334c2ff4-1736-4826-b11e-36e78d2ac7e5}">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27ebcae2-4965-4793-871b-72b5c42bee4a}">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ca50dfe9-0747-43dc-91c1-37301751d8cb}">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63c869ab-dd1e-462e-b6cb-7dc40905d031}">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6b3ae608-beb3-4da0-a101-3ed283879417}">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16533da6-879a-46df-ad8c-b744ce5861af}">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941b5141-8a2e-4149-8f1d-573b3d9c6732}">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d4435d95-0ba5-4f3d-bb7a-fbc0fb926a0e}">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7fe8ee9e-e4f6-475a-854e-8d0f642166c3}">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d6995238-bded-4e8b-ace3-78fbf26b1491}">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1c299d7a-bd5d-4324-b748-12992d64d769}">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2c7a86b1-17e3-49b3-b06d-35fb2e5307f2}">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26f1d829-5c39-4438-9f9c-11fc760a0743}">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8ca86144-def7-4508-958f-f6ab4f83f7c6}">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31a06da4-5b9c-4ed6-b316-bf54ab308b80}">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2e37786f-8c9b-4f1e-8e5c-eb49dc97954b}">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80d7683d-c5ed-4304-be40-c8c222983c8b}">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5d038c11-d59b-479c-8714-1332debc446b}">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a51202f1-2ddd-4adb-99c0-64907d4c4e77}">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f572d6af-515c-4e85-9495-d49a4a144ed6}">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cd6b892e-0000-445b-ad79-b8d8544cce21}">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17673824-b8de-41a4-a30a-96c38b622825}">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5014f24e-a26e-4124-bcf3-8d9f6722d7e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2b77a940-3e41-4abc-86aa-349ad915208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2d49e0df-0e9d-4dc6-8022-f2627f7d33d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3233e54b-c5c6-4c64-8a1e-c20609bdbd4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25e05eb0-7e28-4499-9567-e9522bb59416}">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7af04664-28de-478e-b271-58684edba76f}">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782d2553-24a1-4142-af9c-84050d4f4485}">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3f057341-a10b-4f6d-bed3-01a1515496dc}">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989b852e-fcaa-44f4-af94-52efcb9cadf6}">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5d457f7e-3da4-45ea-a735-a6e69e19e14e}">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c121c2ea-87a9-4908-8766-4b926ae7aefd}">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677bcfab-5e3b-4b98-9314-b289e0f79b35}">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a06a0204-fd47-4119-8c7a-3eaa46dbdac2}">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f014b95d-933b-47dc-8962-97470408c845}">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f4b762a8-3edd-4fe0-9541-03de99dea8b1}">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91375c4b-02f6-4ffc-833f-e7973a92c428}">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72a8176e-d074-4a27-86ca-5ea52f3e694d}">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d458f8e9-76b9-45ac-870c-4bad19f57f18}">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1"/>
  <sheetViews>
    <sheetView zoomScale="106" zoomScaleNormal="106" workbookViewId="0" topLeftCell="A1">
      <selection activeCell="P9" sqref="P9"/>
    </sheetView>
  </sheetViews>
  <sheetFormatPr defaultColWidth="11.421875" defaultRowHeight="15"/>
  <cols>
    <col min="1" max="1" width="28.57421875" style="9" customWidth="1"/>
    <col min="2" max="2" width="8.57421875" style="9" customWidth="1"/>
    <col min="3" max="3" width="8.7109375" style="9" customWidth="1"/>
    <col min="4" max="4" width="9.8515625" style="9" customWidth="1"/>
    <col min="5" max="5" width="9.421875" style="9" customWidth="1"/>
    <col min="6" max="6" width="9.140625" style="9" customWidth="1"/>
    <col min="7" max="7" width="10.140625" style="9" customWidth="1"/>
    <col min="8" max="8" width="8.8515625" style="9" customWidth="1"/>
    <col min="9" max="9" width="10.00390625" style="9" customWidth="1"/>
    <col min="10" max="10" width="9.28125" style="9" customWidth="1"/>
    <col min="11" max="11" width="8.00390625" style="9" customWidth="1"/>
    <col min="12" max="12" width="8.8515625" style="9" customWidth="1"/>
    <col min="13" max="13" width="10.28125" style="9" customWidth="1"/>
    <col min="14" max="16384" width="11.421875" style="9" customWidth="1"/>
  </cols>
  <sheetData>
    <row r="3" spans="1:69" s="5" customFormat="1" ht="15.75" customHeight="1">
      <c r="A3" s="355" t="s">
        <v>105</v>
      </c>
      <c r="B3" s="355"/>
      <c r="C3" s="355"/>
      <c r="D3" s="355"/>
      <c r="E3" s="355"/>
      <c r="F3" s="355"/>
      <c r="G3" s="355"/>
      <c r="H3" s="355"/>
      <c r="I3" s="355"/>
      <c r="J3" s="355"/>
      <c r="K3" s="355"/>
      <c r="L3" s="355"/>
      <c r="M3" s="355"/>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63" t="s">
        <v>170</v>
      </c>
      <c r="B4" s="363"/>
      <c r="C4" s="363"/>
      <c r="D4" s="363"/>
      <c r="E4" s="363"/>
      <c r="F4" s="363"/>
      <c r="G4" s="363"/>
      <c r="H4" s="363"/>
      <c r="I4" s="363"/>
      <c r="J4" s="363"/>
      <c r="K4" s="363"/>
      <c r="L4" s="363"/>
      <c r="M4" s="363"/>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28" ht="19.5" customHeight="1" thickBot="1">
      <c r="A5" s="6"/>
      <c r="B5" s="7"/>
      <c r="C5" s="8"/>
      <c r="D5" s="8"/>
      <c r="E5" s="8"/>
      <c r="G5" s="8"/>
      <c r="I5" s="8"/>
      <c r="K5" s="297" t="s">
        <v>276</v>
      </c>
      <c r="P5" s="355"/>
      <c r="Q5" s="355"/>
      <c r="R5" s="355"/>
      <c r="S5" s="355"/>
      <c r="T5" s="355"/>
      <c r="U5" s="355"/>
      <c r="V5" s="355"/>
      <c r="W5" s="355"/>
      <c r="X5" s="355"/>
      <c r="Y5" s="355"/>
      <c r="Z5" s="355"/>
      <c r="AA5" s="355"/>
      <c r="AB5" s="355"/>
    </row>
    <row r="6" spans="1:196" s="11" customFormat="1" ht="20.25" customHeight="1" thickBot="1">
      <c r="A6" s="364" t="s">
        <v>282</v>
      </c>
      <c r="B6" s="367">
        <v>2022</v>
      </c>
      <c r="C6" s="359"/>
      <c r="D6" s="359"/>
      <c r="E6" s="359"/>
      <c r="F6" s="359"/>
      <c r="G6" s="359"/>
      <c r="H6" s="359"/>
      <c r="I6" s="359"/>
      <c r="J6" s="359"/>
      <c r="K6" s="359"/>
      <c r="L6" s="359"/>
      <c r="M6" s="36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5.5" customHeight="1" thickBot="1" thickTop="1">
      <c r="A7" s="365"/>
      <c r="B7" s="329" t="s">
        <v>285</v>
      </c>
      <c r="C7" s="329" t="s">
        <v>286</v>
      </c>
      <c r="D7" s="329" t="s">
        <v>287</v>
      </c>
      <c r="E7" s="329" t="s">
        <v>288</v>
      </c>
      <c r="F7" s="329" t="s">
        <v>289</v>
      </c>
      <c r="G7" s="330" t="s">
        <v>290</v>
      </c>
      <c r="H7" s="329" t="s">
        <v>291</v>
      </c>
      <c r="I7" s="329" t="s">
        <v>292</v>
      </c>
      <c r="J7" s="331" t="s">
        <v>293</v>
      </c>
      <c r="K7" s="329" t="s">
        <v>294</v>
      </c>
      <c r="L7" s="329" t="s">
        <v>295</v>
      </c>
      <c r="M7" s="329" t="s">
        <v>296</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1.25" customHeight="1" thickBot="1">
      <c r="A8" s="136"/>
      <c r="B8" s="136"/>
      <c r="C8" s="136"/>
      <c r="D8" s="136"/>
      <c r="E8" s="136"/>
      <c r="F8" s="136"/>
      <c r="G8" s="136"/>
      <c r="H8" s="136"/>
      <c r="I8" s="136"/>
      <c r="J8" s="136"/>
      <c r="K8" s="136"/>
      <c r="L8" s="135"/>
      <c r="M8" s="136"/>
      <c r="N8" s="9"/>
      <c r="R8" s="9"/>
      <c r="S8" s="9"/>
      <c r="T8" s="9"/>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6.25" customHeight="1">
      <c r="A9" s="137" t="s">
        <v>96</v>
      </c>
      <c r="B9" s="223">
        <v>115</v>
      </c>
      <c r="C9" s="223">
        <v>110</v>
      </c>
      <c r="D9" s="223">
        <v>50</v>
      </c>
      <c r="E9" s="223">
        <v>60</v>
      </c>
      <c r="F9" s="223">
        <v>64</v>
      </c>
      <c r="G9" s="223">
        <v>57</v>
      </c>
      <c r="H9" s="223">
        <v>147</v>
      </c>
      <c r="I9" s="223">
        <v>195</v>
      </c>
      <c r="J9" s="223">
        <v>260</v>
      </c>
      <c r="K9" s="223">
        <v>352</v>
      </c>
      <c r="L9" s="223">
        <v>283</v>
      </c>
      <c r="M9" s="223">
        <v>41</v>
      </c>
      <c r="N9" s="49"/>
      <c r="O9" s="10"/>
      <c r="P9" s="49"/>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9.25" customHeight="1">
      <c r="A10" s="138" t="s">
        <v>95</v>
      </c>
      <c r="B10" s="225" t="s">
        <v>92</v>
      </c>
      <c r="C10" s="226">
        <v>-4.3478260869565215</v>
      </c>
      <c r="D10" s="227">
        <v>-54.54545454545454</v>
      </c>
      <c r="E10" s="453">
        <v>20</v>
      </c>
      <c r="F10" s="228">
        <v>6.666666666666667</v>
      </c>
      <c r="G10" s="295">
        <v>-10.9375</v>
      </c>
      <c r="H10" s="228">
        <v>157.89473684210526</v>
      </c>
      <c r="I10" s="228">
        <v>32.6530612244898</v>
      </c>
      <c r="J10" s="453">
        <v>33.33333333333333</v>
      </c>
      <c r="K10" s="228">
        <v>35.38461538461539</v>
      </c>
      <c r="L10" s="226">
        <v>-19.602272727272727</v>
      </c>
      <c r="M10" s="226">
        <v>-85.51236749116607</v>
      </c>
      <c r="N10" s="10"/>
      <c r="P10" s="51"/>
      <c r="Q10" s="51"/>
      <c r="R10" s="51"/>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39" t="s">
        <v>169</v>
      </c>
      <c r="B11" s="224">
        <v>237.96</v>
      </c>
      <c r="C11" s="224">
        <v>1425.68</v>
      </c>
      <c r="D11" s="224">
        <v>146.61</v>
      </c>
      <c r="E11" s="224">
        <v>298.32560000000007</v>
      </c>
      <c r="F11" s="224">
        <v>152.9398</v>
      </c>
      <c r="G11" s="224">
        <v>118.33000000000001</v>
      </c>
      <c r="H11" s="224">
        <v>439.90999999999997</v>
      </c>
      <c r="I11" s="224">
        <v>596.5600000000001</v>
      </c>
      <c r="J11" s="224">
        <v>751.15</v>
      </c>
      <c r="K11" s="224">
        <v>740.8700000000001</v>
      </c>
      <c r="L11" s="224">
        <v>781.71</v>
      </c>
      <c r="M11" s="224">
        <v>462.14</v>
      </c>
      <c r="N11" s="49"/>
      <c r="O11" s="49"/>
      <c r="P11" s="59"/>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0.75" customHeight="1" thickBot="1">
      <c r="A12" s="140" t="s">
        <v>97</v>
      </c>
      <c r="B12" s="229" t="s">
        <v>92</v>
      </c>
      <c r="C12" s="452">
        <v>499.12590351319545</v>
      </c>
      <c r="D12" s="230">
        <v>-89.71648616800405</v>
      </c>
      <c r="E12" s="452">
        <v>103.48243639588026</v>
      </c>
      <c r="F12" s="230">
        <v>-48.733933661744096</v>
      </c>
      <c r="G12" s="230">
        <v>-22.629688282579146</v>
      </c>
      <c r="H12" s="452">
        <v>271.7654018423053</v>
      </c>
      <c r="I12" s="231">
        <v>35.60955650019324</v>
      </c>
      <c r="J12" s="452">
        <v>25.913571141209584</v>
      </c>
      <c r="K12" s="230">
        <v>-1.3685681954336497</v>
      </c>
      <c r="L12" s="452">
        <v>5.512438079555106</v>
      </c>
      <c r="M12" s="230">
        <v>-40.88088933236111</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2">
      <c r="A13" s="13"/>
      <c r="B13" s="12"/>
      <c r="C13" s="12"/>
      <c r="D13" s="12"/>
      <c r="E13" s="12"/>
      <c r="F13" s="14"/>
      <c r="G13" s="14"/>
      <c r="H13" s="14"/>
      <c r="I13" s="14"/>
      <c r="J13" s="14"/>
      <c r="K13" s="14"/>
      <c r="L13" s="14"/>
      <c r="M13" s="10"/>
      <c r="N13" s="10"/>
      <c r="O13" s="51"/>
      <c r="P13" s="51"/>
      <c r="Q13" s="51"/>
      <c r="R13" s="52"/>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5" customHeight="1">
      <c r="A14" s="15"/>
      <c r="B14" s="7"/>
      <c r="C14" s="8"/>
      <c r="D14" s="8"/>
      <c r="E14" s="8"/>
      <c r="G14" s="15"/>
      <c r="H14" s="7"/>
      <c r="I14" s="8"/>
      <c r="J14" s="14"/>
      <c r="K14" s="14"/>
      <c r="L14" s="14"/>
    </row>
    <row r="15" spans="1:13" ht="19.5" customHeight="1">
      <c r="A15" s="362" t="s">
        <v>85</v>
      </c>
      <c r="B15" s="362"/>
      <c r="C15" s="362"/>
      <c r="D15" s="362"/>
      <c r="E15" s="29"/>
      <c r="F15" s="29"/>
      <c r="G15" s="29" t="s">
        <v>98</v>
      </c>
      <c r="H15" s="29" t="s">
        <v>99</v>
      </c>
      <c r="I15" s="29"/>
      <c r="J15" s="29"/>
      <c r="K15" s="29"/>
      <c r="L15" s="29"/>
      <c r="M15" s="29"/>
    </row>
    <row r="16" spans="1:13" ht="15" customHeight="1">
      <c r="A16" s="366" t="s">
        <v>149</v>
      </c>
      <c r="B16" s="366"/>
      <c r="C16" s="366"/>
      <c r="D16" s="366"/>
      <c r="E16" s="108"/>
      <c r="G16" s="361" t="s">
        <v>168</v>
      </c>
      <c r="H16" s="361"/>
      <c r="I16" s="361"/>
      <c r="J16" s="361"/>
      <c r="K16" s="361"/>
      <c r="L16" s="361"/>
      <c r="M16" s="110"/>
    </row>
    <row r="17" spans="1:11" ht="15" customHeight="1">
      <c r="A17" s="16"/>
      <c r="B17" s="17"/>
      <c r="C17" s="18"/>
      <c r="D17" s="17"/>
      <c r="E17" s="18"/>
      <c r="G17" s="16"/>
      <c r="H17" s="17"/>
      <c r="I17" s="18"/>
      <c r="J17" s="17"/>
      <c r="K17" s="18"/>
    </row>
    <row r="18" spans="1:11" ht="15" customHeight="1">
      <c r="A18" s="16"/>
      <c r="B18" s="17"/>
      <c r="C18" s="18"/>
      <c r="D18" s="17"/>
      <c r="E18" s="18"/>
      <c r="G18" s="16"/>
      <c r="H18" s="17"/>
      <c r="I18" s="18"/>
      <c r="J18" s="17"/>
      <c r="K18" s="18"/>
    </row>
    <row r="19" spans="1:13" ht="15" customHeight="1">
      <c r="A19" s="19"/>
      <c r="B19" s="20"/>
      <c r="C19" s="20"/>
      <c r="D19" s="20"/>
      <c r="E19" s="20"/>
      <c r="F19" s="21"/>
      <c r="G19" s="19"/>
      <c r="H19" s="20"/>
      <c r="I19" s="20"/>
      <c r="J19" s="20"/>
      <c r="K19" s="20"/>
      <c r="L19" s="21"/>
      <c r="M19" s="21"/>
    </row>
    <row r="20" spans="1:13" ht="15" customHeight="1">
      <c r="A20" s="19"/>
      <c r="B20" s="20"/>
      <c r="C20" s="20"/>
      <c r="D20" s="20"/>
      <c r="E20" s="20"/>
      <c r="F20" s="21"/>
      <c r="G20" s="19"/>
      <c r="H20" s="20"/>
      <c r="I20" s="20"/>
      <c r="J20" s="20"/>
      <c r="K20" s="20"/>
      <c r="L20" s="21"/>
      <c r="M20" s="21"/>
    </row>
    <row r="21" spans="1:13" ht="15" customHeight="1">
      <c r="A21" s="19"/>
      <c r="B21" s="20"/>
      <c r="C21" s="20"/>
      <c r="D21" s="20"/>
      <c r="E21" s="20"/>
      <c r="F21" s="21"/>
      <c r="G21" s="19"/>
      <c r="H21" s="20"/>
      <c r="I21" s="20"/>
      <c r="J21" s="20"/>
      <c r="K21" s="20"/>
      <c r="L21" s="21"/>
      <c r="M21" s="21"/>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1" ht="15" customHeight="1">
      <c r="B34" s="21"/>
      <c r="C34" s="21"/>
      <c r="D34" s="21"/>
      <c r="E34" s="21"/>
      <c r="H34" s="21"/>
      <c r="I34" s="21"/>
      <c r="J34" s="21"/>
      <c r="K34" s="21"/>
    </row>
    <row r="35" ht="15" customHeight="1"/>
    <row r="36" ht="15" customHeight="1"/>
    <row r="37" ht="15" customHeight="1"/>
    <row r="38" ht="15" customHeight="1"/>
    <row r="39" ht="15" customHeight="1"/>
    <row r="40" ht="15" customHeight="1"/>
    <row r="41" ht="15" customHeight="1"/>
    <row r="42" spans="1:9" ht="15" customHeight="1">
      <c r="A42" s="15"/>
      <c r="B42" s="362"/>
      <c r="C42" s="362"/>
      <c r="D42" s="8"/>
      <c r="E42" s="8"/>
      <c r="G42" s="8"/>
      <c r="I42" s="8"/>
    </row>
    <row r="43" spans="1:9" ht="15" customHeight="1">
      <c r="A43" s="15"/>
      <c r="B43" s="7"/>
      <c r="C43" s="8"/>
      <c r="D43" s="8"/>
      <c r="E43" s="8"/>
      <c r="G43" s="8"/>
      <c r="I43" s="8"/>
    </row>
    <row r="44" spans="1:9" ht="57" customHeight="1">
      <c r="A44" s="16"/>
      <c r="B44" s="17"/>
      <c r="C44" s="18"/>
      <c r="D44" s="17"/>
      <c r="E44" s="18"/>
      <c r="G44" s="18"/>
      <c r="I44" s="18"/>
    </row>
    <row r="45" spans="1:9" ht="33" customHeight="1">
      <c r="A45" s="16"/>
      <c r="B45" s="17"/>
      <c r="C45" s="18"/>
      <c r="D45" s="17"/>
      <c r="E45" s="18"/>
      <c r="G45" s="18"/>
      <c r="I45" s="18"/>
    </row>
    <row r="46" spans="1:13" ht="27" customHeight="1">
      <c r="A46" s="19"/>
      <c r="B46" s="20"/>
      <c r="C46" s="20"/>
      <c r="D46" s="20"/>
      <c r="E46" s="20"/>
      <c r="F46" s="21"/>
      <c r="G46" s="20"/>
      <c r="H46" s="21"/>
      <c r="I46" s="20"/>
      <c r="J46" s="21"/>
      <c r="K46" s="21"/>
      <c r="L46" s="21"/>
      <c r="M46" s="21"/>
    </row>
    <row r="47" spans="1:13" ht="27" customHeight="1">
      <c r="A47" s="19"/>
      <c r="B47" s="20"/>
      <c r="C47" s="20"/>
      <c r="D47" s="20"/>
      <c r="E47" s="20"/>
      <c r="F47" s="21"/>
      <c r="G47" s="20"/>
      <c r="H47" s="21"/>
      <c r="I47" s="20"/>
      <c r="J47" s="21"/>
      <c r="K47" s="21"/>
      <c r="L47" s="21"/>
      <c r="M47" s="21"/>
    </row>
    <row r="48" spans="1:13" ht="27" customHeight="1">
      <c r="A48" s="19"/>
      <c r="B48" s="20"/>
      <c r="C48" s="20"/>
      <c r="D48" s="20"/>
      <c r="E48" s="20"/>
      <c r="F48" s="21"/>
      <c r="G48" s="20"/>
      <c r="H48" s="21"/>
      <c r="I48" s="20"/>
      <c r="J48" s="21"/>
      <c r="K48" s="21"/>
      <c r="L48" s="21"/>
      <c r="M48" s="21"/>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9" ht="12">
      <c r="B61" s="21"/>
      <c r="C61" s="21"/>
      <c r="D61" s="21"/>
      <c r="E61" s="21"/>
      <c r="G61" s="21"/>
      <c r="I61" s="21"/>
    </row>
    <row r="62" spans="2:9" ht="12">
      <c r="B62" s="21"/>
      <c r="C62" s="21"/>
      <c r="D62" s="21"/>
      <c r="E62" s="21"/>
      <c r="G62" s="21"/>
      <c r="I62" s="21"/>
    </row>
    <row r="63" spans="2:9" ht="12">
      <c r="B63" s="21"/>
      <c r="C63" s="21"/>
      <c r="E63" s="21"/>
      <c r="G63" s="21"/>
      <c r="I63" s="21"/>
    </row>
    <row r="64" spans="2:9" ht="12">
      <c r="B64" s="21"/>
      <c r="C64" s="21"/>
      <c r="D64" s="21"/>
      <c r="E64" s="21"/>
      <c r="G64" s="21"/>
      <c r="I64" s="21"/>
    </row>
    <row r="69" spans="1:9" ht="12" customHeight="1">
      <c r="A69" s="15"/>
      <c r="B69" s="362"/>
      <c r="C69" s="362"/>
      <c r="D69" s="8"/>
      <c r="E69" s="8"/>
      <c r="G69" s="8"/>
      <c r="I69" s="8"/>
    </row>
    <row r="70" spans="1:9" ht="12"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B6:J6"/>
    <mergeCell ref="K6:M6"/>
    <mergeCell ref="G16:L16"/>
    <mergeCell ref="A3:M3"/>
    <mergeCell ref="B42:C42"/>
    <mergeCell ref="B69:C69"/>
    <mergeCell ref="P5:AB5"/>
    <mergeCell ref="A4:M4"/>
    <mergeCell ref="A6:A7"/>
    <mergeCell ref="A16:D16"/>
    <mergeCell ref="A15:D15"/>
  </mergeCells>
  <conditionalFormatting sqref="A11">
    <cfRule type="dataBar" priority="11" dxfId="0">
      <dataBar>
        <cfvo type="min"/>
        <cfvo type="max"/>
        <color rgb="FF63C384"/>
      </dataBar>
      <extLst>
        <ext xmlns:x14="http://schemas.microsoft.com/office/spreadsheetml/2009/9/main" uri="{B025F937-C7B1-47D3-B67F-A62EFF666E3E}">
          <x14:id>{ac0f6073-e3a1-4d41-9866-f289b4aca737}</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ac0f6073-e3a1-4d41-9866-f289b4aca737}">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1">
      <selection activeCell="O17" sqref="O17"/>
    </sheetView>
  </sheetViews>
  <sheetFormatPr defaultColWidth="11.421875" defaultRowHeight="15"/>
  <cols>
    <col min="1" max="1" width="24.8515625" style="9" customWidth="1"/>
    <col min="2" max="2" width="10.00390625" style="9" customWidth="1"/>
    <col min="3" max="3" width="10.421875" style="9" customWidth="1"/>
    <col min="4" max="4" width="10.57421875" style="9" customWidth="1"/>
    <col min="5" max="5" width="10.140625" style="9" customWidth="1"/>
    <col min="6" max="6" width="9.8515625" style="9" customWidth="1"/>
    <col min="7" max="7" width="11.00390625" style="9" customWidth="1"/>
    <col min="8" max="8" width="9.140625" style="9" customWidth="1"/>
    <col min="9" max="9" width="9.8515625" style="9" customWidth="1"/>
    <col min="10" max="10" width="11.140625" style="9" customWidth="1"/>
    <col min="11" max="12" width="9.421875" style="9" customWidth="1"/>
    <col min="13" max="13" width="10.421875" style="9" customWidth="1"/>
    <col min="14" max="16384" width="11.421875" style="9" customWidth="1"/>
  </cols>
  <sheetData>
    <row r="3" spans="1:69" s="5" customFormat="1" ht="15.75" customHeight="1">
      <c r="A3" s="355" t="s">
        <v>82</v>
      </c>
      <c r="B3" s="355"/>
      <c r="C3" s="355"/>
      <c r="D3" s="355"/>
      <c r="E3" s="355"/>
      <c r="F3" s="355"/>
      <c r="G3" s="355"/>
      <c r="H3" s="355"/>
      <c r="I3" s="355"/>
      <c r="J3" s="355"/>
      <c r="K3" s="355"/>
      <c r="L3" s="355"/>
      <c r="M3" s="355"/>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69" t="s">
        <v>150</v>
      </c>
      <c r="B4" s="369"/>
      <c r="C4" s="369"/>
      <c r="D4" s="369"/>
      <c r="E4" s="369"/>
      <c r="F4" s="369"/>
      <c r="G4" s="369"/>
      <c r="H4" s="369"/>
      <c r="I4" s="369"/>
      <c r="J4" s="369"/>
      <c r="K4" s="369"/>
      <c r="L4" s="369"/>
      <c r="M4" s="369"/>
      <c r="N4" s="4"/>
      <c r="O4" s="50"/>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11" ht="12" customHeight="1" thickBot="1">
      <c r="A5" s="6"/>
      <c r="B5" s="7"/>
      <c r="C5" s="8"/>
      <c r="D5" s="8"/>
      <c r="E5" s="8"/>
      <c r="G5" s="8"/>
      <c r="I5" s="8"/>
      <c r="K5" s="28" t="s">
        <v>118</v>
      </c>
    </row>
    <row r="6" spans="1:196" s="11" customFormat="1" ht="21" customHeight="1" thickBot="1">
      <c r="A6" s="364" t="s">
        <v>282</v>
      </c>
      <c r="B6" s="367">
        <v>2022</v>
      </c>
      <c r="C6" s="359"/>
      <c r="D6" s="359"/>
      <c r="E6" s="359"/>
      <c r="F6" s="359"/>
      <c r="G6" s="359"/>
      <c r="H6" s="359"/>
      <c r="I6" s="359"/>
      <c r="J6" s="359"/>
      <c r="K6" s="359"/>
      <c r="L6" s="359"/>
      <c r="M6" s="360"/>
      <c r="N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33" customHeight="1" thickBot="1" thickTop="1">
      <c r="A7" s="365"/>
      <c r="B7" s="329" t="s">
        <v>285</v>
      </c>
      <c r="C7" s="329" t="s">
        <v>286</v>
      </c>
      <c r="D7" s="329" t="s">
        <v>287</v>
      </c>
      <c r="E7" s="329" t="s">
        <v>288</v>
      </c>
      <c r="F7" s="329" t="s">
        <v>289</v>
      </c>
      <c r="G7" s="330" t="s">
        <v>290</v>
      </c>
      <c r="H7" s="329" t="s">
        <v>291</v>
      </c>
      <c r="I7" s="329" t="s">
        <v>292</v>
      </c>
      <c r="J7" s="331" t="s">
        <v>293</v>
      </c>
      <c r="K7" s="329" t="s">
        <v>294</v>
      </c>
      <c r="L7" s="329" t="s">
        <v>295</v>
      </c>
      <c r="M7" s="329" t="s">
        <v>296</v>
      </c>
      <c r="N7" s="52"/>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5.75" customHeight="1" thickBot="1">
      <c r="A8" s="37"/>
      <c r="B8" s="38"/>
      <c r="C8" s="38"/>
      <c r="D8" s="38"/>
      <c r="E8" s="38"/>
      <c r="F8" s="38"/>
      <c r="G8" s="38"/>
      <c r="H8" s="38"/>
      <c r="I8" s="38"/>
      <c r="J8" s="38"/>
      <c r="K8" s="39"/>
      <c r="L8" s="39"/>
      <c r="M8" s="39"/>
      <c r="N8" s="6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0.75" customHeight="1">
      <c r="A9" s="137" t="s">
        <v>87</v>
      </c>
      <c r="B9" s="232">
        <v>51</v>
      </c>
      <c r="C9" s="232">
        <v>43</v>
      </c>
      <c r="D9" s="232">
        <v>81</v>
      </c>
      <c r="E9" s="232">
        <v>62</v>
      </c>
      <c r="F9" s="232">
        <v>52</v>
      </c>
      <c r="G9" s="232">
        <v>45</v>
      </c>
      <c r="H9" s="232">
        <v>75</v>
      </c>
      <c r="I9" s="232">
        <v>10</v>
      </c>
      <c r="J9" s="232">
        <v>33</v>
      </c>
      <c r="K9" s="232">
        <v>58</v>
      </c>
      <c r="L9" s="232">
        <v>74</v>
      </c>
      <c r="M9" s="232">
        <v>18</v>
      </c>
      <c r="N9" s="85"/>
      <c r="O9" s="56"/>
      <c r="P9" s="56"/>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32.25" customHeight="1">
      <c r="A10" s="138" t="s">
        <v>64</v>
      </c>
      <c r="B10" s="233" t="s">
        <v>92</v>
      </c>
      <c r="C10" s="234">
        <v>-15.686274509803921</v>
      </c>
      <c r="D10" s="448">
        <v>88.37209302325581</v>
      </c>
      <c r="E10" s="234">
        <v>-23.456790123456788</v>
      </c>
      <c r="F10" s="234">
        <v>-16.129032258064516</v>
      </c>
      <c r="G10" s="451">
        <v>-13.461538461538462</v>
      </c>
      <c r="H10" s="450">
        <v>66.66666666666666</v>
      </c>
      <c r="I10" s="234">
        <v>-86.66666666666667</v>
      </c>
      <c r="J10" s="450">
        <v>229.99999999999997</v>
      </c>
      <c r="K10" s="235">
        <v>75.75757575757575</v>
      </c>
      <c r="L10" s="450">
        <v>27.586206896551722</v>
      </c>
      <c r="M10" s="234">
        <v>-75.67567567567568</v>
      </c>
      <c r="N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39" t="s">
        <v>93</v>
      </c>
      <c r="B11" s="236">
        <v>395.894675</v>
      </c>
      <c r="C11" s="236">
        <v>134.313172</v>
      </c>
      <c r="D11" s="236">
        <v>209.45999999999998</v>
      </c>
      <c r="E11" s="236">
        <v>292.49547</v>
      </c>
      <c r="F11" s="236">
        <v>297.703219</v>
      </c>
      <c r="G11" s="236">
        <v>125.50269999999998</v>
      </c>
      <c r="H11" s="236">
        <v>219.57350200000002</v>
      </c>
      <c r="I11" s="236">
        <v>38.2</v>
      </c>
      <c r="J11" s="236">
        <v>913.15</v>
      </c>
      <c r="K11" s="236">
        <v>150.99</v>
      </c>
      <c r="L11" s="236">
        <v>263.57</v>
      </c>
      <c r="M11" s="236">
        <v>91.16</v>
      </c>
      <c r="N11" s="49"/>
      <c r="O11" s="56"/>
      <c r="P11" s="56"/>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3.75" customHeight="1" thickBot="1">
      <c r="A12" s="140" t="s">
        <v>65</v>
      </c>
      <c r="B12" s="237" t="s">
        <v>92</v>
      </c>
      <c r="C12" s="238">
        <v>-66.07350881898071</v>
      </c>
      <c r="D12" s="449">
        <v>55.94896381421174</v>
      </c>
      <c r="E12" s="239">
        <v>39.642638212546565</v>
      </c>
      <c r="F12" s="239">
        <v>1.7804545827666933</v>
      </c>
      <c r="G12" s="238">
        <v>-57.843015462993705</v>
      </c>
      <c r="H12" s="449">
        <v>74.95520176059962</v>
      </c>
      <c r="I12" s="238">
        <v>-82.60263663326735</v>
      </c>
      <c r="J12" s="449">
        <v>2290.4450261780103</v>
      </c>
      <c r="K12" s="238">
        <v>-83.46492909160598</v>
      </c>
      <c r="L12" s="239">
        <v>74.56122922047817</v>
      </c>
      <c r="M12" s="238">
        <v>-65.41336267405244</v>
      </c>
      <c r="N12" s="128"/>
      <c r="Q12" s="126"/>
      <c r="R12" s="296"/>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3.5" customHeight="1">
      <c r="A13" s="13"/>
      <c r="B13" s="12"/>
      <c r="C13" s="12"/>
      <c r="D13" s="12"/>
      <c r="E13" s="12"/>
      <c r="F13" s="14"/>
      <c r="G13" s="14"/>
      <c r="H13" s="14"/>
      <c r="I13" s="129"/>
      <c r="J13" s="14"/>
      <c r="K13" s="14"/>
      <c r="L13" s="14"/>
      <c r="M13" s="10"/>
      <c r="Q13" s="10"/>
      <c r="R13" s="52"/>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7" ht="13.5" customHeight="1">
      <c r="A14" s="15"/>
      <c r="B14" s="7"/>
      <c r="C14" s="8"/>
      <c r="D14" s="8"/>
      <c r="E14" s="8"/>
      <c r="G14" s="15"/>
      <c r="H14" s="7"/>
      <c r="I14" s="8"/>
      <c r="J14" s="14"/>
      <c r="K14" s="14"/>
      <c r="L14" s="14"/>
      <c r="Q14" s="319"/>
    </row>
    <row r="15" spans="1:13" ht="13.5" customHeight="1">
      <c r="A15" s="362" t="s">
        <v>88</v>
      </c>
      <c r="B15" s="362"/>
      <c r="C15" s="362"/>
      <c r="D15" s="362"/>
      <c r="E15" s="29"/>
      <c r="G15" s="362" t="s">
        <v>86</v>
      </c>
      <c r="H15" s="362"/>
      <c r="I15" s="362"/>
      <c r="J15" s="362"/>
      <c r="K15" s="362"/>
      <c r="L15" s="362"/>
      <c r="M15" s="362"/>
    </row>
    <row r="16" spans="1:17" ht="13.5" customHeight="1">
      <c r="A16" s="370" t="s">
        <v>151</v>
      </c>
      <c r="B16" s="370"/>
      <c r="C16" s="370"/>
      <c r="D16" s="370"/>
      <c r="E16" s="108"/>
      <c r="G16" s="366" t="s">
        <v>128</v>
      </c>
      <c r="H16" s="366"/>
      <c r="I16" s="366"/>
      <c r="J16" s="366"/>
      <c r="K16" s="366"/>
      <c r="L16" s="366"/>
      <c r="M16" s="366"/>
      <c r="N16" s="108"/>
      <c r="O16" s="108"/>
      <c r="P16" s="108"/>
      <c r="Q16" s="108"/>
    </row>
    <row r="17" spans="1:11" ht="13.5" customHeight="1">
      <c r="A17" s="16"/>
      <c r="B17" s="17"/>
      <c r="C17" s="18"/>
      <c r="D17" s="17"/>
      <c r="E17" s="18"/>
      <c r="G17" s="16"/>
      <c r="H17" s="17"/>
      <c r="I17" s="18"/>
      <c r="J17" s="17"/>
      <c r="K17" s="18"/>
    </row>
    <row r="18" spans="1:11" ht="13.5" customHeight="1">
      <c r="A18" s="16"/>
      <c r="B18" s="17"/>
      <c r="C18" s="18"/>
      <c r="D18" s="17"/>
      <c r="E18" s="18"/>
      <c r="G18" s="16"/>
      <c r="H18" s="17"/>
      <c r="I18" s="18"/>
      <c r="J18" s="17"/>
      <c r="K18" s="18"/>
    </row>
    <row r="19" spans="1:13" ht="13.5" customHeight="1">
      <c r="A19" s="19"/>
      <c r="B19" s="20"/>
      <c r="C19" s="20"/>
      <c r="D19" s="20"/>
      <c r="E19" s="20"/>
      <c r="F19" s="21"/>
      <c r="G19" s="19"/>
      <c r="H19" s="20"/>
      <c r="I19" s="20"/>
      <c r="J19" s="20"/>
      <c r="K19" s="20"/>
      <c r="L19" s="21"/>
      <c r="M19" s="21"/>
    </row>
    <row r="20" spans="1:13" ht="13.5" customHeight="1">
      <c r="A20" s="19"/>
      <c r="B20" s="20"/>
      <c r="C20" s="20"/>
      <c r="D20" s="20"/>
      <c r="E20" s="20"/>
      <c r="F20" s="21"/>
      <c r="G20" s="19"/>
      <c r="H20" s="20"/>
      <c r="I20" s="20"/>
      <c r="J20" s="20"/>
      <c r="K20" s="20"/>
      <c r="L20" s="21"/>
      <c r="M20" s="21"/>
    </row>
    <row r="21" spans="1:13" ht="13.5" customHeight="1">
      <c r="A21" s="19"/>
      <c r="B21" s="20"/>
      <c r="C21" s="20"/>
      <c r="D21" s="20"/>
      <c r="E21" s="20"/>
      <c r="F21" s="21"/>
      <c r="G21" s="19"/>
      <c r="H21" s="20"/>
      <c r="I21" s="20"/>
      <c r="J21" s="20"/>
      <c r="K21" s="20"/>
      <c r="L21" s="21"/>
      <c r="M21" s="21"/>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21"/>
      <c r="C34" s="21"/>
      <c r="D34" s="21"/>
      <c r="E34" s="21"/>
      <c r="H34" s="21"/>
      <c r="I34" s="21"/>
      <c r="J34" s="21"/>
      <c r="K34" s="21"/>
    </row>
    <row r="35" spans="2:11" ht="13.5" customHeight="1">
      <c r="B35" s="21"/>
      <c r="C35" s="21"/>
      <c r="D35" s="21"/>
      <c r="E35" s="21"/>
      <c r="H35" s="21"/>
      <c r="I35" s="21"/>
      <c r="J35" s="21"/>
      <c r="K35" s="21"/>
    </row>
    <row r="36" spans="2:11" ht="13.5" customHeight="1">
      <c r="B36" s="22"/>
      <c r="C36" s="23"/>
      <c r="E36" s="21"/>
      <c r="G36" s="368"/>
      <c r="H36" s="368"/>
      <c r="I36" s="24"/>
      <c r="K36" s="21"/>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21"/>
      <c r="C62" s="21"/>
      <c r="D62" s="21"/>
      <c r="E62" s="21"/>
      <c r="G62" s="21"/>
      <c r="I62" s="21"/>
    </row>
    <row r="63" spans="2:9" ht="13.5" customHeight="1">
      <c r="B63" s="21"/>
      <c r="C63" s="21"/>
      <c r="E63" s="21"/>
      <c r="G63" s="21"/>
      <c r="I63" s="21"/>
    </row>
    <row r="64" spans="2:9" ht="13.5" customHeight="1">
      <c r="B64" s="21"/>
      <c r="C64" s="21"/>
      <c r="D64" s="21"/>
      <c r="E64" s="21"/>
      <c r="G64" s="21"/>
      <c r="I64" s="21"/>
    </row>
    <row r="65" ht="13.5" customHeight="1"/>
    <row r="66" ht="13.5" customHeight="1"/>
    <row r="67" ht="13.5" customHeight="1"/>
    <row r="68" ht="13.5" customHeight="1"/>
    <row r="69" spans="1:9" ht="13.5" customHeight="1">
      <c r="A69" s="15"/>
      <c r="B69" s="362"/>
      <c r="C69" s="362"/>
      <c r="D69" s="8"/>
      <c r="E69" s="8"/>
      <c r="G69" s="8"/>
      <c r="I69" s="8"/>
    </row>
    <row r="70" spans="1:9" ht="13.5"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G15:M15"/>
    <mergeCell ref="A3:M3"/>
    <mergeCell ref="A6:A7"/>
    <mergeCell ref="B69:C69"/>
    <mergeCell ref="G36:H36"/>
    <mergeCell ref="A4:M4"/>
    <mergeCell ref="A15:D15"/>
    <mergeCell ref="A16:D16"/>
    <mergeCell ref="G16:M16"/>
    <mergeCell ref="B6:J6"/>
    <mergeCell ref="K6:M6"/>
  </mergeCells>
  <conditionalFormatting sqref="N8">
    <cfRule type="dataBar" priority="92" dxfId="0">
      <dataBar>
        <cfvo type="min"/>
        <cfvo type="max"/>
        <color theme="1" tint="0.34999001026153564"/>
      </dataBar>
      <extLst>
        <ext xmlns:x14="http://schemas.microsoft.com/office/spreadsheetml/2009/9/main" uri="{B025F937-C7B1-47D3-B67F-A62EFF666E3E}">
          <x14:id>{08c38fd8-b3ed-4e43-bd86-1f6b111b278d}</x14:id>
        </ext>
      </extLst>
    </cfRule>
    <cfRule type="dataBar" priority="93" dxfId="0">
      <dataBar>
        <cfvo type="min"/>
        <cfvo type="max"/>
        <color theme="1" tint="0.34999001026153564"/>
      </dataBar>
      <extLst>
        <ext xmlns:x14="http://schemas.microsoft.com/office/spreadsheetml/2009/9/main" uri="{B025F937-C7B1-47D3-B67F-A62EFF666E3E}">
          <x14:id>{d648b4ca-2cbf-42e1-9a2f-a51943b155d3}</x14:id>
        </ext>
      </extLst>
    </cfRule>
    <cfRule type="dataBar" priority="94" dxfId="0">
      <dataBar>
        <cfvo type="min"/>
        <cfvo type="max"/>
        <color theme="1" tint="0.34999001026153564"/>
      </dataBar>
      <extLst>
        <ext xmlns:x14="http://schemas.microsoft.com/office/spreadsheetml/2009/9/main" uri="{B025F937-C7B1-47D3-B67F-A62EFF666E3E}">
          <x14:id>{c33c9fae-9a0a-49b5-af44-a479a42ed873}</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{e0062faf-660e-4472-b276-70c1ee559d85}</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{89da3bfb-6745-452f-bc1a-8cabf9093358}</x14:id>
        </ext>
      </extLst>
    </cfRule>
    <cfRule type="dataBar" priority="89" dxfId="0">
      <dataBar>
        <cfvo type="min"/>
        <cfvo type="max"/>
        <color theme="1" tint="0.34999001026153564"/>
      </dataBar>
      <extLst>
        <ext xmlns:x14="http://schemas.microsoft.com/office/spreadsheetml/2009/9/main" uri="{B025F937-C7B1-47D3-B67F-A62EFF666E3E}">
          <x14:id>{fc194c50-50d2-419c-b0d6-cf60e715b237}</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{79299915-319c-4825-ab4c-8fc46cc0d2ec}</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08c38fd8-b3ed-4e43-bd86-1f6b111b278d}">
            <x14:dataBar minLength="0" maxLength="100" gradient="0">
              <x14:cfvo type="min"/>
              <x14:cfvo type="max"/>
              <x14:negativeFillColor rgb="FFFF0000"/>
              <x14:axisColor rgb="FF000000"/>
            </x14:dataBar>
            <x14:dxf/>
          </x14:cfRule>
          <x14:cfRule type="dataBar" id="{d648b4ca-2cbf-42e1-9a2f-a51943b155d3}">
            <x14:dataBar minLength="0" maxLength="100" gradient="0">
              <x14:cfvo type="min"/>
              <x14:cfvo type="max"/>
              <x14:negativeFillColor rgb="FFFF0000"/>
              <x14:axisColor rgb="FF000000"/>
            </x14:dataBar>
            <x14:dxf/>
          </x14:cfRule>
          <x14:cfRule type="dataBar" id="{c33c9fae-9a0a-49b5-af44-a479a42ed873}">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e0062faf-660e-4472-b276-70c1ee559d85}">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89da3bfb-6745-452f-bc1a-8cabf9093358}">
            <x14:dataBar minLength="0" maxLength="100" gradient="0">
              <x14:cfvo type="min"/>
              <x14:cfvo type="max"/>
              <x14:negativeFillColor rgb="FFFF0000"/>
              <x14:axisColor rgb="FF000000"/>
            </x14:dataBar>
            <x14:dxf/>
          </x14:cfRule>
          <x14:cfRule type="dataBar" id="{fc194c50-50d2-419c-b0d6-cf60e715b237}">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79299915-319c-4825-ab4c-8fc46cc0d2ec}">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O22"/>
  <sheetViews>
    <sheetView workbookViewId="0" topLeftCell="A5">
      <selection activeCell="R34" sqref="R34"/>
    </sheetView>
  </sheetViews>
  <sheetFormatPr defaultColWidth="11.421875" defaultRowHeight="15"/>
  <cols>
    <col min="1" max="1" width="10.421875" style="44" customWidth="1"/>
    <col min="2" max="2" width="10.140625" style="44" customWidth="1"/>
    <col min="3" max="3" width="13.00390625" style="44" customWidth="1"/>
    <col min="4" max="4" width="8.140625" style="44" customWidth="1"/>
    <col min="5" max="5" width="14.00390625" style="44" customWidth="1"/>
    <col min="6" max="6" width="11.421875" style="44" customWidth="1"/>
    <col min="7" max="7" width="10.421875" style="44" customWidth="1"/>
    <col min="8" max="8" width="9.8515625" style="44" customWidth="1"/>
    <col min="9" max="9" width="12.140625" style="44" customWidth="1"/>
    <col min="10" max="10" width="13.421875" style="44" customWidth="1"/>
    <col min="11" max="11" width="19.7109375" style="44" customWidth="1"/>
    <col min="12" max="12" width="12.140625" style="44" customWidth="1"/>
    <col min="13" max="13" width="13.28125" style="44" customWidth="1"/>
    <col min="14" max="14" width="11.421875" style="44" bestFit="1" customWidth="1"/>
    <col min="15" max="15" width="9.421875" style="44" bestFit="1" customWidth="1"/>
    <col min="16" max="16384" width="11.421875" style="44" customWidth="1"/>
  </cols>
  <sheetData>
    <row r="1" spans="1:13" ht="15">
      <c r="A1" s="117"/>
      <c r="B1" s="117"/>
      <c r="C1" s="117"/>
      <c r="D1" s="117"/>
      <c r="E1" s="117"/>
      <c r="F1" s="117"/>
      <c r="G1" s="117"/>
      <c r="H1" s="117"/>
      <c r="I1" s="117"/>
      <c r="J1" s="117"/>
      <c r="K1" s="117"/>
      <c r="L1" s="117"/>
      <c r="M1" s="117"/>
    </row>
    <row r="2" spans="1:13" ht="15">
      <c r="A2" s="117"/>
      <c r="B2" s="117"/>
      <c r="C2" s="117"/>
      <c r="D2" s="117"/>
      <c r="E2" s="117"/>
      <c r="F2" s="117"/>
      <c r="G2" s="117"/>
      <c r="H2" s="117"/>
      <c r="I2" s="120"/>
      <c r="J2" s="117"/>
      <c r="K2" s="117"/>
      <c r="L2" s="117"/>
      <c r="M2" s="117"/>
    </row>
    <row r="3" spans="1:13" ht="15.75">
      <c r="A3" s="382" t="s">
        <v>261</v>
      </c>
      <c r="B3" s="382"/>
      <c r="C3" s="382"/>
      <c r="D3" s="382"/>
      <c r="E3" s="382"/>
      <c r="F3" s="382"/>
      <c r="G3" s="382"/>
      <c r="H3" s="382"/>
      <c r="I3" s="382"/>
      <c r="J3" s="382"/>
      <c r="K3" s="382"/>
      <c r="L3" s="382"/>
      <c r="M3" s="382"/>
    </row>
    <row r="4" spans="1:13" ht="15.75">
      <c r="A4" s="383" t="s">
        <v>163</v>
      </c>
      <c r="B4" s="383"/>
      <c r="C4" s="383"/>
      <c r="D4" s="383"/>
      <c r="E4" s="383"/>
      <c r="F4" s="383"/>
      <c r="G4" s="383"/>
      <c r="H4" s="383"/>
      <c r="I4" s="383"/>
      <c r="J4" s="383"/>
      <c r="K4" s="383"/>
      <c r="L4" s="383"/>
      <c r="M4" s="383"/>
    </row>
    <row r="5" spans="1:13" ht="15">
      <c r="A5" s="117"/>
      <c r="B5" s="117"/>
      <c r="C5" s="117"/>
      <c r="D5" s="117"/>
      <c r="E5" s="117"/>
      <c r="F5" s="117"/>
      <c r="G5" s="117"/>
      <c r="H5" s="117"/>
      <c r="I5" s="117"/>
      <c r="J5" s="117"/>
      <c r="K5" s="117"/>
      <c r="L5" s="117"/>
      <c r="M5" s="117"/>
    </row>
    <row r="6" spans="1:13" ht="41.25" customHeight="1">
      <c r="A6" s="371" t="s">
        <v>209</v>
      </c>
      <c r="B6" s="372"/>
      <c r="C6" s="384" t="s">
        <v>207</v>
      </c>
      <c r="D6" s="385"/>
      <c r="E6" s="385"/>
      <c r="F6" s="385"/>
      <c r="G6" s="384" t="s">
        <v>208</v>
      </c>
      <c r="H6" s="385"/>
      <c r="I6" s="385"/>
      <c r="J6" s="385"/>
      <c r="K6" s="371" t="s">
        <v>101</v>
      </c>
      <c r="L6" s="386"/>
      <c r="M6" s="386"/>
    </row>
    <row r="7" spans="1:13" ht="37.5" customHeight="1">
      <c r="A7" s="371"/>
      <c r="B7" s="372"/>
      <c r="C7" s="371" t="s">
        <v>210</v>
      </c>
      <c r="D7" s="372"/>
      <c r="E7" s="373" t="s">
        <v>245</v>
      </c>
      <c r="F7" s="374"/>
      <c r="G7" s="371" t="s">
        <v>211</v>
      </c>
      <c r="H7" s="372"/>
      <c r="I7" s="375" t="s">
        <v>243</v>
      </c>
      <c r="J7" s="377"/>
      <c r="K7" s="293" t="s">
        <v>210</v>
      </c>
      <c r="L7" s="375" t="s">
        <v>244</v>
      </c>
      <c r="M7" s="376"/>
    </row>
    <row r="8" spans="1:13" ht="15.75" customHeight="1" thickBot="1">
      <c r="A8" s="318" t="s">
        <v>305</v>
      </c>
      <c r="B8" s="121"/>
      <c r="C8" s="121"/>
      <c r="D8" s="121"/>
      <c r="E8" s="121"/>
      <c r="F8" s="121"/>
      <c r="G8" s="121"/>
      <c r="H8" s="121"/>
      <c r="I8" s="121"/>
      <c r="J8" s="121"/>
      <c r="K8" s="121"/>
      <c r="L8" s="121"/>
      <c r="M8" s="121"/>
    </row>
    <row r="9" spans="1:15" ht="15">
      <c r="A9" s="388" t="s">
        <v>54</v>
      </c>
      <c r="B9" s="388"/>
      <c r="C9" s="320"/>
      <c r="D9" s="312">
        <v>1649</v>
      </c>
      <c r="E9" s="311"/>
      <c r="F9" s="311">
        <v>3979.17</v>
      </c>
      <c r="G9" s="312"/>
      <c r="H9" s="312">
        <v>258</v>
      </c>
      <c r="I9" s="311"/>
      <c r="J9" s="311">
        <v>752.400448</v>
      </c>
      <c r="K9" s="313">
        <v>1907</v>
      </c>
      <c r="L9" s="311"/>
      <c r="M9" s="311">
        <v>4731.570448</v>
      </c>
      <c r="O9" s="197"/>
    </row>
    <row r="10" spans="1:15" ht="15">
      <c r="A10" s="380" t="s">
        <v>0</v>
      </c>
      <c r="B10" s="380"/>
      <c r="C10" s="321"/>
      <c r="D10" s="299">
        <v>15</v>
      </c>
      <c r="E10" s="307"/>
      <c r="F10" s="308">
        <v>142.8</v>
      </c>
      <c r="G10" s="299"/>
      <c r="H10" s="299">
        <v>149</v>
      </c>
      <c r="I10" s="300"/>
      <c r="J10" s="309">
        <v>472.28229</v>
      </c>
      <c r="K10" s="299">
        <v>164</v>
      </c>
      <c r="L10" s="300"/>
      <c r="M10" s="309">
        <v>615.0822900000001</v>
      </c>
      <c r="O10" s="197"/>
    </row>
    <row r="11" spans="1:13" ht="15">
      <c r="A11" s="381" t="s">
        <v>111</v>
      </c>
      <c r="B11" s="381"/>
      <c r="C11" s="321"/>
      <c r="D11" s="299">
        <v>4</v>
      </c>
      <c r="E11" s="300"/>
      <c r="F11" s="309">
        <v>16.369300000000003</v>
      </c>
      <c r="G11" s="306"/>
      <c r="H11" s="306">
        <v>39</v>
      </c>
      <c r="I11" s="307"/>
      <c r="J11" s="308">
        <v>113.66</v>
      </c>
      <c r="K11" s="306">
        <v>43</v>
      </c>
      <c r="L11" s="307"/>
      <c r="M11" s="308">
        <v>130.0293</v>
      </c>
    </row>
    <row r="12" spans="1:13" ht="15">
      <c r="A12" s="380" t="s">
        <v>51</v>
      </c>
      <c r="B12" s="380"/>
      <c r="C12" s="322"/>
      <c r="D12" s="310">
        <v>0</v>
      </c>
      <c r="E12" s="307"/>
      <c r="F12" s="310">
        <v>0</v>
      </c>
      <c r="G12" s="299"/>
      <c r="H12" s="299">
        <v>8</v>
      </c>
      <c r="I12" s="300"/>
      <c r="J12" s="309">
        <v>32.019999999999996</v>
      </c>
      <c r="K12" s="299">
        <v>8</v>
      </c>
      <c r="L12" s="300"/>
      <c r="M12" s="309">
        <v>32.019999999999996</v>
      </c>
    </row>
    <row r="13" spans="1:13" ht="15">
      <c r="A13" s="381" t="s">
        <v>52</v>
      </c>
      <c r="B13" s="381"/>
      <c r="C13" s="321"/>
      <c r="D13" s="299">
        <v>17</v>
      </c>
      <c r="E13" s="300"/>
      <c r="F13" s="309">
        <v>233</v>
      </c>
      <c r="G13" s="302"/>
      <c r="H13" s="302">
        <v>46</v>
      </c>
      <c r="I13" s="303"/>
      <c r="J13" s="305">
        <v>380.3500000000001</v>
      </c>
      <c r="K13" s="302">
        <v>63</v>
      </c>
      <c r="L13" s="303"/>
      <c r="M13" s="305">
        <v>613.3500000000001</v>
      </c>
    </row>
    <row r="14" spans="1:13" ht="15">
      <c r="A14" s="380" t="s">
        <v>53</v>
      </c>
      <c r="B14" s="380"/>
      <c r="C14" s="322"/>
      <c r="D14" s="306">
        <v>29</v>
      </c>
      <c r="E14" s="307"/>
      <c r="F14" s="308">
        <v>220.7</v>
      </c>
      <c r="G14" s="299"/>
      <c r="H14" s="299">
        <v>56</v>
      </c>
      <c r="I14" s="300"/>
      <c r="J14" s="309">
        <v>216.52999999999997</v>
      </c>
      <c r="K14" s="301">
        <v>85</v>
      </c>
      <c r="L14" s="304"/>
      <c r="M14" s="310">
        <v>437.22999999999996</v>
      </c>
    </row>
    <row r="15" spans="1:13" ht="15">
      <c r="A15" s="381" t="s">
        <v>55</v>
      </c>
      <c r="B15" s="381"/>
      <c r="C15" s="321"/>
      <c r="D15" s="299">
        <v>15</v>
      </c>
      <c r="E15" s="300"/>
      <c r="F15" s="309">
        <v>1520.6461</v>
      </c>
      <c r="G15" s="306"/>
      <c r="H15" s="306">
        <v>31</v>
      </c>
      <c r="I15" s="307"/>
      <c r="J15" s="308">
        <v>985.59</v>
      </c>
      <c r="K15" s="299">
        <v>46</v>
      </c>
      <c r="L15" s="300"/>
      <c r="M15" s="309">
        <v>2506.2361</v>
      </c>
    </row>
    <row r="16" spans="1:13" ht="15">
      <c r="A16" s="380" t="s">
        <v>191</v>
      </c>
      <c r="B16" s="380"/>
      <c r="C16" s="322"/>
      <c r="D16" s="306">
        <v>1</v>
      </c>
      <c r="E16" s="307"/>
      <c r="F16" s="308">
        <v>2</v>
      </c>
      <c r="G16" s="299"/>
      <c r="H16" s="300" t="s">
        <v>92</v>
      </c>
      <c r="I16" s="300"/>
      <c r="J16" s="300" t="s">
        <v>92</v>
      </c>
      <c r="K16" s="306">
        <v>1</v>
      </c>
      <c r="L16" s="307"/>
      <c r="M16" s="308">
        <v>2</v>
      </c>
    </row>
    <row r="17" spans="1:13" ht="15">
      <c r="A17" s="381" t="s">
        <v>106</v>
      </c>
      <c r="B17" s="381"/>
      <c r="C17" s="321"/>
      <c r="D17" s="299">
        <v>1</v>
      </c>
      <c r="E17" s="300"/>
      <c r="F17" s="309">
        <v>20</v>
      </c>
      <c r="G17" s="300"/>
      <c r="H17" s="300">
        <v>14</v>
      </c>
      <c r="I17" s="300"/>
      <c r="J17" s="300">
        <v>29.18</v>
      </c>
      <c r="K17" s="299">
        <v>15</v>
      </c>
      <c r="L17" s="300"/>
      <c r="M17" s="309">
        <v>49.18</v>
      </c>
    </row>
    <row r="18" spans="1:13" ht="15">
      <c r="A18" s="325" t="s">
        <v>34</v>
      </c>
      <c r="B18" s="325"/>
      <c r="C18" s="326"/>
      <c r="D18" s="310">
        <v>0</v>
      </c>
      <c r="E18" s="304"/>
      <c r="F18" s="310" t="s">
        <v>92</v>
      </c>
      <c r="G18" s="300"/>
      <c r="H18" s="300" t="s">
        <v>92</v>
      </c>
      <c r="I18" s="300"/>
      <c r="J18" s="300" t="s">
        <v>92</v>
      </c>
      <c r="K18" s="300" t="s">
        <v>92</v>
      </c>
      <c r="L18" s="300"/>
      <c r="M18" s="300" t="s">
        <v>92</v>
      </c>
    </row>
    <row r="19" spans="1:13" ht="15.75" thickBot="1">
      <c r="A19" s="387" t="s">
        <v>283</v>
      </c>
      <c r="B19" s="387"/>
      <c r="C19" s="323"/>
      <c r="D19" s="314">
        <v>3</v>
      </c>
      <c r="E19" s="315"/>
      <c r="F19" s="314">
        <v>17.5</v>
      </c>
      <c r="G19" s="314"/>
      <c r="H19" s="314">
        <v>1</v>
      </c>
      <c r="I19" s="315"/>
      <c r="J19" s="315">
        <v>150</v>
      </c>
      <c r="K19" s="316">
        <v>4</v>
      </c>
      <c r="L19" s="317"/>
      <c r="M19" s="327">
        <v>167.5</v>
      </c>
    </row>
    <row r="20" spans="1:15" ht="15.75">
      <c r="A20" s="155"/>
      <c r="B20" s="155"/>
      <c r="C20" s="156"/>
      <c r="D20" s="156"/>
      <c r="E20" s="157"/>
      <c r="F20" s="158"/>
      <c r="G20" s="158"/>
      <c r="H20" s="158"/>
      <c r="I20" s="158"/>
      <c r="J20" s="158"/>
      <c r="K20" s="158"/>
      <c r="L20" s="158"/>
      <c r="M20" s="158"/>
      <c r="N20" s="46"/>
      <c r="O20" s="46"/>
    </row>
    <row r="21" spans="1:15" ht="15.75">
      <c r="A21" s="389" t="s">
        <v>122</v>
      </c>
      <c r="B21" s="389"/>
      <c r="C21" s="389"/>
      <c r="D21" s="389"/>
      <c r="E21" s="389"/>
      <c r="F21" s="389"/>
      <c r="G21" s="159"/>
      <c r="H21" s="379" t="s">
        <v>123</v>
      </c>
      <c r="I21" s="379"/>
      <c r="J21" s="379"/>
      <c r="K21" s="379"/>
      <c r="L21" s="379"/>
      <c r="M21" s="379"/>
      <c r="O21" s="118"/>
    </row>
    <row r="22" spans="1:14" ht="15.75">
      <c r="A22" s="378" t="s">
        <v>168</v>
      </c>
      <c r="B22" s="378"/>
      <c r="C22" s="378"/>
      <c r="D22" s="378"/>
      <c r="E22" s="378"/>
      <c r="F22" s="378"/>
      <c r="G22" s="160"/>
      <c r="H22" s="378" t="s">
        <v>173</v>
      </c>
      <c r="I22" s="378"/>
      <c r="J22" s="378"/>
      <c r="K22" s="378"/>
      <c r="L22" s="378"/>
      <c r="M22" s="378"/>
      <c r="N22" s="119"/>
    </row>
  </sheetData>
  <sheetProtection/>
  <mergeCells count="25">
    <mergeCell ref="A17:B17"/>
    <mergeCell ref="A19:B19"/>
    <mergeCell ref="A9:B9"/>
    <mergeCell ref="A10:B10"/>
    <mergeCell ref="A6:B7"/>
    <mergeCell ref="A22:F22"/>
    <mergeCell ref="A11:B11"/>
    <mergeCell ref="A12:B12"/>
    <mergeCell ref="A13:B13"/>
    <mergeCell ref="A21:F21"/>
    <mergeCell ref="A14:B14"/>
    <mergeCell ref="A15:B15"/>
    <mergeCell ref="A16:B16"/>
    <mergeCell ref="A3:M3"/>
    <mergeCell ref="A4:M4"/>
    <mergeCell ref="C6:F6"/>
    <mergeCell ref="G6:J6"/>
    <mergeCell ref="K6:M6"/>
    <mergeCell ref="C7:D7"/>
    <mergeCell ref="E7:F7"/>
    <mergeCell ref="G7:H7"/>
    <mergeCell ref="L7:M7"/>
    <mergeCell ref="I7:J7"/>
    <mergeCell ref="H22:M22"/>
    <mergeCell ref="H21:M21"/>
  </mergeCells>
  <printOptions horizontalCentered="1"/>
  <pageMargins left="0.75" right="0.75" top="1" bottom="1" header="0.5" footer="0.5"/>
  <pageSetup horizontalDpi="600" verticalDpi="600" orientation="landscape" paperSize="9"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worksheet>
</file>

<file path=xl/worksheets/sheet9.xml><?xml version="1.0" encoding="utf-8"?>
<worksheet xmlns="http://schemas.openxmlformats.org/spreadsheetml/2006/main" xmlns:r="http://schemas.openxmlformats.org/officeDocument/2006/relationships">
  <dimension ref="A3:AM47"/>
  <sheetViews>
    <sheetView workbookViewId="0" topLeftCell="A1">
      <selection activeCell="N22" activeCellId="4" sqref="N10 N13 N16 N19 N22"/>
    </sheetView>
  </sheetViews>
  <sheetFormatPr defaultColWidth="11.421875" defaultRowHeight="15"/>
  <cols>
    <col min="1" max="1" width="3.7109375" style="26" customWidth="1"/>
    <col min="2" max="2" width="34.7109375" style="26" customWidth="1"/>
    <col min="3" max="3" width="12.28125" style="26" customWidth="1"/>
    <col min="4" max="5" width="11.8515625" style="26" customWidth="1"/>
    <col min="6" max="6" width="10.7109375" style="26" customWidth="1"/>
    <col min="7" max="7" width="10.140625" style="26" customWidth="1"/>
    <col min="8" max="8" width="11.421875" style="26" customWidth="1"/>
    <col min="9" max="9" width="10.7109375" style="26" customWidth="1"/>
    <col min="10" max="10" width="9.8515625" style="26" customWidth="1"/>
    <col min="11" max="11" width="12.421875" style="26" customWidth="1"/>
    <col min="12" max="13" width="10.421875" style="26" customWidth="1"/>
    <col min="14" max="14" width="11.00390625" style="26" customWidth="1"/>
    <col min="15" max="16" width="11.421875" style="26" customWidth="1"/>
    <col min="17" max="17" width="12.421875" style="26" customWidth="1"/>
    <col min="18" max="16384" width="11.421875" style="26" customWidth="1"/>
  </cols>
  <sheetData>
    <row r="2" ht="12" thickBot="1"/>
    <row r="3" spans="1:17" ht="15" customHeight="1" thickBot="1">
      <c r="A3" s="396" t="s">
        <v>110</v>
      </c>
      <c r="B3" s="396"/>
      <c r="C3" s="396"/>
      <c r="D3" s="396"/>
      <c r="E3" s="396"/>
      <c r="F3" s="396"/>
      <c r="G3" s="396"/>
      <c r="H3" s="396"/>
      <c r="I3" s="396"/>
      <c r="J3" s="396"/>
      <c r="K3" s="396"/>
      <c r="L3" s="396"/>
      <c r="M3" s="396"/>
      <c r="N3" s="396"/>
      <c r="Q3" s="114"/>
    </row>
    <row r="4" spans="1:14" ht="15" customHeight="1">
      <c r="A4" s="397" t="s">
        <v>186</v>
      </c>
      <c r="B4" s="397"/>
      <c r="C4" s="397"/>
      <c r="D4" s="397"/>
      <c r="E4" s="397"/>
      <c r="F4" s="397"/>
      <c r="G4" s="397"/>
      <c r="H4" s="397"/>
      <c r="I4" s="397"/>
      <c r="J4" s="397"/>
      <c r="K4" s="397"/>
      <c r="L4" s="397"/>
      <c r="M4" s="397"/>
      <c r="N4" s="397"/>
    </row>
    <row r="5" spans="1:14" ht="15" customHeight="1">
      <c r="A5" s="105"/>
      <c r="B5" s="105"/>
      <c r="C5" s="105"/>
      <c r="D5" s="105"/>
      <c r="E5" s="105"/>
      <c r="F5" s="105"/>
      <c r="G5" s="105"/>
      <c r="H5" s="105"/>
      <c r="I5" s="105"/>
      <c r="J5" s="105"/>
      <c r="K5" s="105"/>
      <c r="L5" s="105"/>
      <c r="M5" s="105"/>
      <c r="N5" s="105"/>
    </row>
    <row r="6" spans="3:14" ht="12" thickBot="1">
      <c r="C6" s="27"/>
      <c r="I6" s="42"/>
      <c r="J6" s="42"/>
      <c r="K6" s="42"/>
      <c r="L6" s="42"/>
      <c r="M6" s="42"/>
      <c r="N6" s="42" t="s">
        <v>90</v>
      </c>
    </row>
    <row r="7" spans="1:14" ht="22.5" customHeight="1" thickBot="1">
      <c r="A7" s="390" t="s">
        <v>212</v>
      </c>
      <c r="B7" s="391"/>
      <c r="C7" s="394" t="s">
        <v>213</v>
      </c>
      <c r="D7" s="395"/>
      <c r="E7" s="395"/>
      <c r="F7" s="395"/>
      <c r="G7" s="395"/>
      <c r="H7" s="395"/>
      <c r="I7" s="395"/>
      <c r="J7" s="395"/>
      <c r="K7" s="395"/>
      <c r="L7" s="395"/>
      <c r="M7" s="395"/>
      <c r="N7" s="395"/>
    </row>
    <row r="8" spans="1:14" ht="21" customHeight="1" thickBot="1">
      <c r="A8" s="392"/>
      <c r="B8" s="393"/>
      <c r="C8" s="288" t="s">
        <v>54</v>
      </c>
      <c r="D8" s="288" t="s">
        <v>0</v>
      </c>
      <c r="E8" s="288" t="s">
        <v>111</v>
      </c>
      <c r="F8" s="288" t="s">
        <v>51</v>
      </c>
      <c r="G8" s="288" t="s">
        <v>52</v>
      </c>
      <c r="H8" s="289" t="s">
        <v>34</v>
      </c>
      <c r="I8" s="288" t="s">
        <v>55</v>
      </c>
      <c r="J8" s="288" t="s">
        <v>53</v>
      </c>
      <c r="K8" s="288" t="s">
        <v>191</v>
      </c>
      <c r="L8" s="288" t="s">
        <v>106</v>
      </c>
      <c r="M8" s="324" t="s">
        <v>283</v>
      </c>
      <c r="N8" s="288" t="s">
        <v>101</v>
      </c>
    </row>
    <row r="9" spans="1:18" ht="19.5" customHeight="1" thickBot="1">
      <c r="A9" s="318" t="s">
        <v>305</v>
      </c>
      <c r="B9" s="43"/>
      <c r="C9" s="43"/>
      <c r="D9" s="43"/>
      <c r="E9" s="43"/>
      <c r="F9" s="43"/>
      <c r="G9" s="43"/>
      <c r="H9" s="43"/>
      <c r="I9" s="43"/>
      <c r="J9" s="43"/>
      <c r="K9" s="73"/>
      <c r="L9" s="73"/>
      <c r="M9" s="73"/>
      <c r="N9" s="73"/>
      <c r="R9" s="30"/>
    </row>
    <row r="10" spans="1:24" ht="25.5" customHeight="1">
      <c r="A10" s="141" t="s">
        <v>17</v>
      </c>
      <c r="B10" s="163" t="s">
        <v>171</v>
      </c>
      <c r="C10" s="143">
        <v>21661.2</v>
      </c>
      <c r="D10" s="143">
        <v>7748.530000000002</v>
      </c>
      <c r="E10" s="143">
        <v>2564.24</v>
      </c>
      <c r="F10" s="143">
        <v>717.84</v>
      </c>
      <c r="G10" s="143">
        <v>3285.51</v>
      </c>
      <c r="H10" s="143">
        <v>68.3</v>
      </c>
      <c r="I10" s="143">
        <v>1315.11</v>
      </c>
      <c r="J10" s="143">
        <v>1725.6000000000001</v>
      </c>
      <c r="K10" s="144">
        <v>1015.9399999999999</v>
      </c>
      <c r="L10" s="144">
        <v>971.42</v>
      </c>
      <c r="M10" s="144">
        <v>200.61999999999998</v>
      </c>
      <c r="N10" s="144">
        <v>41274.310000000005</v>
      </c>
      <c r="O10" s="47"/>
      <c r="P10" s="47"/>
      <c r="Q10" s="47"/>
      <c r="R10" s="47"/>
      <c r="S10" s="66"/>
      <c r="T10" s="47"/>
      <c r="U10" s="115"/>
      <c r="V10" s="30"/>
      <c r="W10" s="30"/>
      <c r="X10" s="30"/>
    </row>
    <row r="11" spans="1:24" ht="16.5" customHeight="1">
      <c r="A11" s="71"/>
      <c r="B11" s="70" t="s">
        <v>136</v>
      </c>
      <c r="C11" s="201">
        <v>21116.2</v>
      </c>
      <c r="D11" s="201">
        <v>7576.430000000001</v>
      </c>
      <c r="E11" s="201">
        <v>2435.24</v>
      </c>
      <c r="F11" s="201">
        <v>717.84</v>
      </c>
      <c r="G11" s="202">
        <v>3116.71</v>
      </c>
      <c r="H11" s="202">
        <v>68.3</v>
      </c>
      <c r="I11" s="202">
        <v>1186.2099999999998</v>
      </c>
      <c r="J11" s="202">
        <v>1725.6000000000001</v>
      </c>
      <c r="K11" s="207">
        <v>1015.9399999999999</v>
      </c>
      <c r="L11" s="207">
        <v>695.67</v>
      </c>
      <c r="M11" s="207">
        <v>184.76</v>
      </c>
      <c r="N11" s="207">
        <v>39838.90000000001</v>
      </c>
      <c r="O11" s="47"/>
      <c r="P11" s="47"/>
      <c r="Q11" s="47"/>
      <c r="R11" s="47"/>
      <c r="S11" s="66"/>
      <c r="T11" s="47"/>
      <c r="U11" s="115"/>
      <c r="V11" s="30"/>
      <c r="W11" s="30"/>
      <c r="X11" s="30"/>
    </row>
    <row r="12" spans="1:24" ht="16.5" customHeight="1">
      <c r="A12" s="72"/>
      <c r="B12" s="164" t="s">
        <v>62</v>
      </c>
      <c r="C12" s="201">
        <v>545</v>
      </c>
      <c r="D12" s="201">
        <v>172.1</v>
      </c>
      <c r="E12" s="201">
        <v>129</v>
      </c>
      <c r="F12" s="201">
        <v>0</v>
      </c>
      <c r="G12" s="202">
        <v>168.8</v>
      </c>
      <c r="H12" s="202">
        <v>0</v>
      </c>
      <c r="I12" s="202">
        <v>128.9</v>
      </c>
      <c r="J12" s="202">
        <v>0</v>
      </c>
      <c r="K12" s="207">
        <v>0</v>
      </c>
      <c r="L12" s="207">
        <v>275.75</v>
      </c>
      <c r="M12" s="207">
        <v>15.86</v>
      </c>
      <c r="N12" s="207">
        <v>1435.41</v>
      </c>
      <c r="O12" s="47"/>
      <c r="P12" s="47"/>
      <c r="Q12" s="47"/>
      <c r="R12" s="47"/>
      <c r="S12" s="66"/>
      <c r="T12" s="47"/>
      <c r="U12" s="115"/>
      <c r="V12" s="30"/>
      <c r="W12" s="30"/>
      <c r="X12" s="30"/>
    </row>
    <row r="13" spans="1:39" ht="25.5" customHeight="1">
      <c r="A13" s="71" t="s">
        <v>18</v>
      </c>
      <c r="B13" s="70" t="s">
        <v>176</v>
      </c>
      <c r="C13" s="76">
        <v>3409.4700000000003</v>
      </c>
      <c r="D13" s="76">
        <v>0</v>
      </c>
      <c r="E13" s="76">
        <v>7.9</v>
      </c>
      <c r="F13" s="76">
        <v>0</v>
      </c>
      <c r="G13" s="77">
        <v>0</v>
      </c>
      <c r="H13" s="77">
        <v>0</v>
      </c>
      <c r="I13" s="77">
        <v>390.96</v>
      </c>
      <c r="J13" s="77">
        <v>0</v>
      </c>
      <c r="K13" s="78">
        <v>0</v>
      </c>
      <c r="L13" s="78">
        <v>20</v>
      </c>
      <c r="M13" s="78">
        <v>0</v>
      </c>
      <c r="N13" s="78">
        <v>3828.3300000000004</v>
      </c>
      <c r="O13" s="47"/>
      <c r="P13" s="47"/>
      <c r="Q13" s="47"/>
      <c r="R13" s="47"/>
      <c r="S13" s="66"/>
      <c r="T13" s="47"/>
      <c r="U13" s="115"/>
      <c r="V13" s="30"/>
      <c r="W13" s="30"/>
      <c r="X13" s="30"/>
      <c r="Y13" s="47"/>
      <c r="Z13" s="47"/>
      <c r="AA13" s="47"/>
      <c r="AB13" s="47"/>
      <c r="AC13" s="47"/>
      <c r="AD13" s="47"/>
      <c r="AE13" s="47"/>
      <c r="AF13" s="47"/>
      <c r="AG13" s="47"/>
      <c r="AH13" s="47"/>
      <c r="AI13" s="47"/>
      <c r="AJ13" s="47"/>
      <c r="AK13" s="47"/>
      <c r="AL13" s="47"/>
      <c r="AM13" s="47"/>
    </row>
    <row r="14" spans="1:24" ht="18.75" customHeight="1">
      <c r="A14" s="71"/>
      <c r="B14" s="70" t="s">
        <v>157</v>
      </c>
      <c r="C14" s="201">
        <v>3409.4700000000003</v>
      </c>
      <c r="D14" s="201">
        <v>0</v>
      </c>
      <c r="E14" s="201">
        <v>0</v>
      </c>
      <c r="F14" s="201">
        <v>0</v>
      </c>
      <c r="G14" s="202">
        <v>0</v>
      </c>
      <c r="H14" s="202">
        <v>0</v>
      </c>
      <c r="I14" s="202">
        <v>26.84</v>
      </c>
      <c r="J14" s="202">
        <v>0</v>
      </c>
      <c r="K14" s="207">
        <v>0</v>
      </c>
      <c r="L14" s="207">
        <v>0</v>
      </c>
      <c r="M14" s="207">
        <v>0</v>
      </c>
      <c r="N14" s="207">
        <v>3436.3100000000004</v>
      </c>
      <c r="O14" s="47"/>
      <c r="P14" s="47"/>
      <c r="Q14" s="47"/>
      <c r="R14" s="47"/>
      <c r="S14" s="66"/>
      <c r="T14" s="47"/>
      <c r="U14" s="115"/>
      <c r="V14" s="30"/>
      <c r="W14" s="30"/>
      <c r="X14" s="30"/>
    </row>
    <row r="15" spans="1:24" ht="18.75" customHeight="1">
      <c r="A15" s="72"/>
      <c r="B15" s="164" t="s">
        <v>62</v>
      </c>
      <c r="C15" s="201">
        <v>0</v>
      </c>
      <c r="D15" s="201">
        <v>0</v>
      </c>
      <c r="E15" s="201">
        <v>7.9</v>
      </c>
      <c r="F15" s="201">
        <v>0</v>
      </c>
      <c r="G15" s="202">
        <v>0</v>
      </c>
      <c r="H15" s="202">
        <v>0</v>
      </c>
      <c r="I15" s="202">
        <v>364.12</v>
      </c>
      <c r="J15" s="202">
        <v>0</v>
      </c>
      <c r="K15" s="207">
        <v>0</v>
      </c>
      <c r="L15" s="207">
        <v>20</v>
      </c>
      <c r="M15" s="207">
        <v>0</v>
      </c>
      <c r="N15" s="207">
        <v>392.02</v>
      </c>
      <c r="O15" s="47"/>
      <c r="P15" s="47"/>
      <c r="Q15" s="47"/>
      <c r="R15" s="47"/>
      <c r="S15" s="66"/>
      <c r="T15" s="47"/>
      <c r="U15" s="115"/>
      <c r="V15" s="30"/>
      <c r="W15" s="30"/>
      <c r="X15" s="30"/>
    </row>
    <row r="16" spans="1:24" ht="25.5" customHeight="1">
      <c r="A16" s="71" t="s">
        <v>19</v>
      </c>
      <c r="B16" s="70" t="s">
        <v>187</v>
      </c>
      <c r="C16" s="76">
        <v>398.28</v>
      </c>
      <c r="D16" s="76">
        <v>155.36</v>
      </c>
      <c r="E16" s="76">
        <v>17.56</v>
      </c>
      <c r="F16" s="76">
        <v>16.82</v>
      </c>
      <c r="G16" s="77">
        <v>87.85000000000001</v>
      </c>
      <c r="H16" s="77">
        <v>0</v>
      </c>
      <c r="I16" s="77">
        <v>132.49</v>
      </c>
      <c r="J16" s="77">
        <v>42.06999999999999</v>
      </c>
      <c r="K16" s="78">
        <v>0</v>
      </c>
      <c r="L16" s="78">
        <v>11.299999999999999</v>
      </c>
      <c r="M16" s="78">
        <v>0</v>
      </c>
      <c r="N16" s="78">
        <v>861.73</v>
      </c>
      <c r="O16" s="47"/>
      <c r="P16" s="47"/>
      <c r="Q16" s="47"/>
      <c r="R16" s="47"/>
      <c r="S16" s="66"/>
      <c r="T16" s="47"/>
      <c r="U16" s="115"/>
      <c r="V16" s="30"/>
      <c r="W16" s="30"/>
      <c r="X16" s="30"/>
    </row>
    <row r="17" spans="1:24" ht="15" customHeight="1">
      <c r="A17" s="71"/>
      <c r="B17" s="70" t="s">
        <v>157</v>
      </c>
      <c r="C17" s="201">
        <v>398.28</v>
      </c>
      <c r="D17" s="201">
        <v>155.36</v>
      </c>
      <c r="E17" s="201">
        <v>17.56</v>
      </c>
      <c r="F17" s="201">
        <v>16.82</v>
      </c>
      <c r="G17" s="202">
        <v>87.85000000000001</v>
      </c>
      <c r="H17" s="202">
        <v>0</v>
      </c>
      <c r="I17" s="202">
        <v>32.49</v>
      </c>
      <c r="J17" s="202">
        <v>42.06999999999999</v>
      </c>
      <c r="K17" s="207">
        <v>0</v>
      </c>
      <c r="L17" s="207">
        <v>11.299999999999999</v>
      </c>
      <c r="M17" s="207">
        <v>0</v>
      </c>
      <c r="N17" s="207">
        <v>761.73</v>
      </c>
      <c r="O17" s="47"/>
      <c r="P17" s="47"/>
      <c r="Q17" s="47"/>
      <c r="R17" s="47"/>
      <c r="S17" s="66"/>
      <c r="T17" s="47"/>
      <c r="U17" s="115"/>
      <c r="V17" s="30"/>
      <c r="W17" s="30"/>
      <c r="X17" s="30"/>
    </row>
    <row r="18" spans="1:24" ht="16.5" customHeight="1">
      <c r="A18" s="72"/>
      <c r="B18" s="164" t="s">
        <v>62</v>
      </c>
      <c r="C18" s="201">
        <v>0</v>
      </c>
      <c r="D18" s="201">
        <v>0</v>
      </c>
      <c r="E18" s="201">
        <v>0</v>
      </c>
      <c r="F18" s="201">
        <v>0</v>
      </c>
      <c r="G18" s="202">
        <v>0</v>
      </c>
      <c r="H18" s="202">
        <v>0</v>
      </c>
      <c r="I18" s="202">
        <v>100</v>
      </c>
      <c r="J18" s="202">
        <v>0</v>
      </c>
      <c r="K18" s="207">
        <v>0</v>
      </c>
      <c r="L18" s="207">
        <v>0</v>
      </c>
      <c r="M18" s="207">
        <v>0</v>
      </c>
      <c r="N18" s="207">
        <v>100</v>
      </c>
      <c r="O18" s="47"/>
      <c r="P18" s="47"/>
      <c r="Q18" s="47"/>
      <c r="R18" s="47"/>
      <c r="S18" s="66"/>
      <c r="T18" s="47"/>
      <c r="U18" s="115"/>
      <c r="V18" s="30"/>
      <c r="W18" s="30"/>
      <c r="X18" s="30"/>
    </row>
    <row r="19" spans="1:24" ht="25.5" customHeight="1">
      <c r="A19" s="71" t="s">
        <v>20</v>
      </c>
      <c r="B19" s="70" t="s">
        <v>63</v>
      </c>
      <c r="C19" s="76">
        <v>0</v>
      </c>
      <c r="D19" s="76">
        <v>4.8</v>
      </c>
      <c r="E19" s="76">
        <v>179.88</v>
      </c>
      <c r="F19" s="76">
        <v>0</v>
      </c>
      <c r="G19" s="77">
        <v>0</v>
      </c>
      <c r="H19" s="77">
        <v>0</v>
      </c>
      <c r="I19" s="77">
        <v>0</v>
      </c>
      <c r="J19" s="77">
        <v>0</v>
      </c>
      <c r="K19" s="78">
        <v>0</v>
      </c>
      <c r="L19" s="78">
        <v>0</v>
      </c>
      <c r="M19" s="78">
        <v>0</v>
      </c>
      <c r="N19" s="78">
        <v>184.68</v>
      </c>
      <c r="O19" s="47"/>
      <c r="P19" s="47"/>
      <c r="Q19" s="47"/>
      <c r="R19" s="47"/>
      <c r="S19" s="66"/>
      <c r="T19" s="47"/>
      <c r="U19" s="115"/>
      <c r="V19" s="30"/>
      <c r="W19" s="30"/>
      <c r="X19" s="30"/>
    </row>
    <row r="20" spans="1:24" ht="18.75" customHeight="1">
      <c r="A20" s="71"/>
      <c r="B20" s="70" t="s">
        <v>157</v>
      </c>
      <c r="C20" s="76">
        <v>0</v>
      </c>
      <c r="D20" s="201">
        <v>4.8</v>
      </c>
      <c r="E20" s="201">
        <v>107.88</v>
      </c>
      <c r="F20" s="201">
        <v>0</v>
      </c>
      <c r="G20" s="202">
        <v>0</v>
      </c>
      <c r="H20" s="202">
        <v>0</v>
      </c>
      <c r="I20" s="202">
        <v>0</v>
      </c>
      <c r="J20" s="202">
        <v>0</v>
      </c>
      <c r="K20" s="207">
        <v>0</v>
      </c>
      <c r="L20" s="207">
        <v>0</v>
      </c>
      <c r="M20" s="207">
        <v>0</v>
      </c>
      <c r="N20" s="202">
        <v>112.67999999999999</v>
      </c>
      <c r="O20" s="47"/>
      <c r="P20" s="47"/>
      <c r="Q20" s="47"/>
      <c r="R20" s="47"/>
      <c r="S20" s="66"/>
      <c r="T20" s="47"/>
      <c r="U20" s="115"/>
      <c r="V20" s="30"/>
      <c r="W20" s="30"/>
      <c r="X20" s="30"/>
    </row>
    <row r="21" spans="1:24" ht="16.5" customHeight="1">
      <c r="A21" s="72"/>
      <c r="B21" s="164" t="s">
        <v>62</v>
      </c>
      <c r="C21" s="76">
        <v>0</v>
      </c>
      <c r="D21" s="201">
        <v>0</v>
      </c>
      <c r="E21" s="201">
        <v>72</v>
      </c>
      <c r="F21" s="201">
        <v>0</v>
      </c>
      <c r="G21" s="202">
        <v>0</v>
      </c>
      <c r="H21" s="202">
        <v>0</v>
      </c>
      <c r="I21" s="202">
        <v>0</v>
      </c>
      <c r="J21" s="202">
        <v>0</v>
      </c>
      <c r="K21" s="207">
        <v>0</v>
      </c>
      <c r="L21" s="207">
        <v>0</v>
      </c>
      <c r="M21" s="207">
        <v>0</v>
      </c>
      <c r="N21" s="202">
        <v>72</v>
      </c>
      <c r="O21" s="47"/>
      <c r="P21" s="47"/>
      <c r="Q21" s="47"/>
      <c r="R21" s="47"/>
      <c r="S21" s="66"/>
      <c r="T21" s="47"/>
      <c r="U21" s="115"/>
      <c r="V21" s="30"/>
      <c r="W21" s="30"/>
      <c r="X21" s="30"/>
    </row>
    <row r="22" spans="1:24" ht="25.5" customHeight="1">
      <c r="A22" s="71" t="s">
        <v>21</v>
      </c>
      <c r="B22" s="70" t="s">
        <v>152</v>
      </c>
      <c r="C22" s="76">
        <v>5244.86</v>
      </c>
      <c r="D22" s="76">
        <v>1855.6899999999998</v>
      </c>
      <c r="E22" s="76">
        <v>519.4300000000001</v>
      </c>
      <c r="F22" s="76">
        <v>434.91</v>
      </c>
      <c r="G22" s="77">
        <v>344.80999999999995</v>
      </c>
      <c r="H22" s="77">
        <v>61.78000000000001</v>
      </c>
      <c r="I22" s="77">
        <v>742.9000000000001</v>
      </c>
      <c r="J22" s="77">
        <v>80.91000000000001</v>
      </c>
      <c r="K22" s="78">
        <v>15</v>
      </c>
      <c r="L22" s="78">
        <v>129.38</v>
      </c>
      <c r="M22" s="78">
        <v>0</v>
      </c>
      <c r="N22" s="78">
        <v>9429.669999999998</v>
      </c>
      <c r="O22" s="47"/>
      <c r="P22" s="47"/>
      <c r="Q22" s="47"/>
      <c r="R22" s="47"/>
      <c r="S22" s="66"/>
      <c r="T22" s="47"/>
      <c r="U22" s="115"/>
      <c r="V22" s="30"/>
      <c r="W22" s="30"/>
      <c r="X22" s="30"/>
    </row>
    <row r="23" spans="1:24" ht="14.25" customHeight="1">
      <c r="A23" s="71"/>
      <c r="B23" s="70" t="s">
        <v>157</v>
      </c>
      <c r="C23" s="201">
        <v>5164.86</v>
      </c>
      <c r="D23" s="201">
        <v>1832.4999999999998</v>
      </c>
      <c r="E23" s="201">
        <v>453.53</v>
      </c>
      <c r="F23" s="201">
        <v>434.91</v>
      </c>
      <c r="G23" s="202">
        <v>308.80999999999995</v>
      </c>
      <c r="H23" s="202">
        <v>61.78000000000001</v>
      </c>
      <c r="I23" s="202">
        <v>245.99</v>
      </c>
      <c r="J23" s="202">
        <v>80.91000000000001</v>
      </c>
      <c r="K23" s="207">
        <v>15</v>
      </c>
      <c r="L23" s="207">
        <v>106.38</v>
      </c>
      <c r="M23" s="207">
        <v>0</v>
      </c>
      <c r="N23" s="207">
        <v>8704.669999999998</v>
      </c>
      <c r="O23" s="47"/>
      <c r="P23" s="47"/>
      <c r="Q23" s="47"/>
      <c r="R23" s="47"/>
      <c r="S23" s="66"/>
      <c r="T23" s="47"/>
      <c r="U23" s="115"/>
      <c r="V23" s="30"/>
      <c r="W23" s="30"/>
      <c r="X23" s="30"/>
    </row>
    <row r="24" spans="1:24" ht="15.75" customHeight="1" thickBot="1">
      <c r="A24" s="145"/>
      <c r="B24" s="146" t="s">
        <v>62</v>
      </c>
      <c r="C24" s="205">
        <v>80</v>
      </c>
      <c r="D24" s="205">
        <v>23.189999999999998</v>
      </c>
      <c r="E24" s="205">
        <v>65.9</v>
      </c>
      <c r="F24" s="205">
        <v>0</v>
      </c>
      <c r="G24" s="206">
        <v>36</v>
      </c>
      <c r="H24" s="206">
        <v>0</v>
      </c>
      <c r="I24" s="206">
        <v>496.90999999999997</v>
      </c>
      <c r="J24" s="206">
        <v>0</v>
      </c>
      <c r="K24" s="208">
        <v>0</v>
      </c>
      <c r="L24" s="208">
        <v>23</v>
      </c>
      <c r="M24" s="208">
        <v>0</v>
      </c>
      <c r="N24" s="208">
        <v>725</v>
      </c>
      <c r="O24" s="47"/>
      <c r="P24" s="47"/>
      <c r="Q24" s="47"/>
      <c r="R24" s="47"/>
      <c r="S24" s="66"/>
      <c r="T24" s="47"/>
      <c r="U24" s="115"/>
      <c r="V24" s="30"/>
      <c r="W24" s="30"/>
      <c r="X24" s="30"/>
    </row>
    <row r="25" spans="2:20" ht="11.25">
      <c r="B25" s="48"/>
      <c r="C25" s="47"/>
      <c r="D25" s="47"/>
      <c r="E25" s="47"/>
      <c r="F25" s="47"/>
      <c r="G25" s="47"/>
      <c r="H25" s="47"/>
      <c r="I25" s="47"/>
      <c r="J25" s="47"/>
      <c r="K25" s="47"/>
      <c r="L25" s="47"/>
      <c r="M25" s="47"/>
      <c r="N25" s="113"/>
      <c r="O25" s="47"/>
      <c r="P25" s="47"/>
      <c r="Q25" s="47"/>
      <c r="R25" s="47"/>
      <c r="S25" s="66"/>
      <c r="T25" s="48"/>
    </row>
    <row r="26" spans="2:20" ht="11.25">
      <c r="B26" s="48"/>
      <c r="C26" s="47"/>
      <c r="D26" s="47"/>
      <c r="E26" s="47"/>
      <c r="F26" s="47"/>
      <c r="G26" s="47"/>
      <c r="H26" s="47"/>
      <c r="I26" s="47"/>
      <c r="J26" s="47"/>
      <c r="K26" s="47"/>
      <c r="L26" s="47"/>
      <c r="M26" s="47"/>
      <c r="N26" s="47"/>
      <c r="O26" s="47"/>
      <c r="P26" s="47"/>
      <c r="Q26" s="47"/>
      <c r="R26" s="48"/>
      <c r="S26" s="47"/>
      <c r="T26" s="48"/>
    </row>
    <row r="28" spans="1:14" ht="15" customHeight="1">
      <c r="A28" s="116"/>
      <c r="B28" s="116"/>
      <c r="C28" s="116"/>
      <c r="D28" s="116"/>
      <c r="E28" s="116"/>
      <c r="F28" s="116"/>
      <c r="G28" s="116"/>
      <c r="H28" s="116"/>
      <c r="I28" s="116"/>
      <c r="J28" s="116"/>
      <c r="K28" s="116"/>
      <c r="L28" s="116"/>
      <c r="M28" s="116"/>
      <c r="N28" s="116"/>
    </row>
    <row r="29" spans="3:10" ht="11.25">
      <c r="C29" s="30"/>
      <c r="D29" s="30"/>
      <c r="E29" s="30"/>
      <c r="F29" s="30"/>
      <c r="G29" s="30"/>
      <c r="H29" s="30"/>
      <c r="I29" s="30"/>
      <c r="J29" s="30"/>
    </row>
    <row r="30" spans="3:10" ht="11.25">
      <c r="C30" s="30"/>
      <c r="D30" s="30"/>
      <c r="E30" s="30"/>
      <c r="F30" s="30"/>
      <c r="G30" s="30"/>
      <c r="H30" s="30"/>
      <c r="I30" s="30"/>
      <c r="J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4">
    <mergeCell ref="A7:B8"/>
    <mergeCell ref="C7:N7"/>
    <mergeCell ref="A3:N3"/>
    <mergeCell ref="A4:N4"/>
  </mergeCells>
  <conditionalFormatting sqref="B22:B24 B10:B19">
    <cfRule type="dataBar" priority="36" dxfId="0">
      <dataBar>
        <cfvo type="min"/>
        <cfvo type="max"/>
        <color rgb="FF63C384"/>
      </dataBar>
      <extLst>
        <ext xmlns:x14="http://schemas.microsoft.com/office/spreadsheetml/2009/9/main" uri="{B025F937-C7B1-47D3-B67F-A62EFF666E3E}">
          <x14:id>{1215d0e2-ee16-4f5b-b3e7-54a26771ca32}</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{5db04ae3-6419-4c5a-942f-f35e797b25ab}</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{20349388-3f6f-497e-967e-610218d99e6f}</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{617ba0e0-6757-48b1-8dc5-b9bdd4d2a230}</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{86493274-6a15-443c-bca6-c68b06ba9f0b}</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{c90a0178-eeaa-455f-b632-3554fbb13647}</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{d086c01d-f9f1-483e-906d-6ae3bb1fcf6d}</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{935a4e48-b95e-4250-976c-d65a6444a80a}</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{1b9a3951-65f9-470e-9bde-a145a6133ba1}</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{e096d4bf-c927-452d-ab06-429434c6ebd0}</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{1142112b-fbd0-49d7-9573-1830510eef35}</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{1ff0c46c-0bf2-4adc-969c-cf464371847e}</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{81879cb8-02af-4f1b-b110-e73d66d56825}</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{df4a987d-d981-47c2-91a5-3f9352abc520}</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{6af3fa52-6698-49d1-8c9b-3fa8df34a86f}</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{dcbc0f0a-edfc-481a-b1bc-b4739ce3471f}</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{13cc9c65-79b1-4889-a088-a1ada7a40c2f}</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{0c0a1854-c511-49d4-addd-286271ac7af7}</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{ae80526a-508f-46c2-afb6-a50f13ba97ad}</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{0f6114be-a721-4e22-a85b-61459dd26fea}</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{9a8f6388-7718-4b35-90ff-ca8d41e6b7dd}</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{cf980739-2145-46b1-aa70-de3fc8047544}</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{9e8a768e-80f2-443c-999f-e1eb64a91f98}</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{b9d971e0-c558-4471-b2b9-0a929ae8910a}</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{fb0d1227-0f8a-4df5-869e-426359b1ce2a}</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1215d0e2-ee16-4f5b-b3e7-54a26771ca32}">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5db04ae3-6419-4c5a-942f-f35e797b25ab}">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20349388-3f6f-497e-967e-610218d99e6f}">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617ba0e0-6757-48b1-8dc5-b9bdd4d2a230}">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86493274-6a15-443c-bca6-c68b06ba9f0b}">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c90a0178-eeaa-455f-b632-3554fbb13647}">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d086c01d-f9f1-483e-906d-6ae3bb1fcf6d}">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935a4e48-b95e-4250-976c-d65a6444a80a}">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1b9a3951-65f9-470e-9bde-a145a6133ba1}">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e096d4bf-c927-452d-ab06-429434c6ebd0}">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1142112b-fbd0-49d7-9573-1830510eef35}">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1ff0c46c-0bf2-4adc-969c-cf464371847e}">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81879cb8-02af-4f1b-b110-e73d66d56825}">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df4a987d-d981-47c2-91a5-3f9352abc520}">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6af3fa52-6698-49d1-8c9b-3fa8df34a86f}">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dcbc0f0a-edfc-481a-b1bc-b4739ce3471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3cc9c65-79b1-4889-a088-a1ada7a40c2f}">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0c0a1854-c511-49d4-addd-286271ac7af7}">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ae80526a-508f-46c2-afb6-a50f13ba97ad}">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0f6114be-a721-4e22-a85b-61459dd26fea}">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9a8f6388-7718-4b35-90ff-ca8d41e6b7dd}">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cf980739-2145-46b1-aa70-de3fc8047544}">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9e8a768e-80f2-443c-999f-e1eb64a91f98}">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b9d971e0-c558-4471-b2b9-0a929ae8910a}">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fb0d1227-0f8a-4df5-869e-426359b1ce2a}">
            <x14:dataBar minLength="0" maxLength="100" gradient="0">
              <x14:cfvo type="min"/>
              <x14:cfvo type="max"/>
              <x14:negativeFillColor rgb="FFFF0000"/>
              <x14:axisColor rgb="FF000000"/>
            </x14:dataBar>
            <x14:dxf/>
          </x14:cfRule>
          <xm:sqref>B20:B21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Iva_Prifti</cp:lastModifiedBy>
  <cp:lastPrinted>2022-02-03T13:22:34Z</cp:lastPrinted>
  <dcterms:created xsi:type="dcterms:W3CDTF">2008-02-07T08:10:45Z</dcterms:created>
  <dcterms:modified xsi:type="dcterms:W3CDTF">2023-01-24T09:07:58Z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