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8"/>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<sst xmlns="http://schemas.openxmlformats.org/spreadsheetml/2006/main" count="548" uniqueCount="321">
  <si>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</si>
  <si>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</si>
  <si>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</si>
  <si>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</si>
  <si>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</si>
  <si>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</si>
  <si>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</si>
  <si>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</si>
  <si>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</si>
  <si>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</si>
  <si>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</si>
  <si>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</si>
  <si>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</si>
  <si>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</si>
  <si>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</si>
  <si>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</si>
  <si>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</si>
  <si>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</si>
  <si>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</si>
  <si>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</si>
  <si>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</si>
  <si>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</si>
  <si>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</si>
  <si>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</si>
  <si>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</si>
  <si>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</si>
  <si>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</si>
  <si>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</si>
  <si>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</si>
  <si>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</si>
  <si>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</si>
  <si>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</si>
  <si>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</si>
  <si>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</si>
  <si>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</si>
  <si>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</si>
  <si>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</si>
  <si>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</si>
  <si>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</si>
  <si>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</si>
  <si>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</si>
  <si>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</si>
  <si>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</si>
  <si>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</si>
  <si>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</si>
  <si>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</si>
  <si>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</si>
  <si>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</si>
  <si>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</si>
  <si>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</si>
  <si>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</si>
  <si>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</si>
  <si>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</si>
  <si>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</si>
  <si>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</si>
  <si>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</si>
  <si>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</si>
  <si>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</si>
  <si>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</si>
  <si>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</si>
  <si>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</si>
  <si>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</si>
  <si>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</si>
  <si>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</si>
  <si>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</si>
  <si>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</si>
  <si>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</si>
  <si>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</si>
  <si>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</si>
  <si>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</si>
  <si>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</si>
  <si>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</si>
  <si>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</si>
  <si>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</si>
  <si>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</si>
  <si>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</si>
  <si>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</si>
  <si>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</si>
  <si>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</si>
  <si>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</si>
  <si>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</si>
  <si>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</si>
  <si>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</si>
  <si>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</si>
  <si>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</si>
  <si>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</si>
  <si>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</si>
  <si>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</si>
  <si>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</si>
  <si>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</si>
  <si>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</si>
  <si>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</si>
  <si>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</si>
  <si>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</si>
  <si>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</si>
  <si>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</si>
  <si>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</si>
  <si>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</si>
  <si>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</si>
  <si>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</si>
  <si>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</si>
  <si>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</si>
  <si>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</si>
  <si>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</si>
  <si>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</si>
  <si>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</si>
  <si>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</si>
  <si>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</si>
  <si>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</si>
  <si>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</si>
  <si>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</si>
  <si>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</si>
  <si>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</si>
  <si>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</si>
  <si>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</si>
  <si>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</si>
  <si>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</si>
  <si>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</si>
  <si>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</si>
  <si>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</si>
  <si>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</si>
  <si>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</si>
  <si>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</si>
  <si>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</si>
  <si>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</si>
  <si>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</si>
  <si>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</si>
  <si>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r>
      <rPr>
        <b/>
        <sz val="8"/>
        <color indexed="8"/>
        <rFont val="Times New Roman"/>
        <family val="1"/>
      </rPr>
      <t>Obligacione 2020</t>
    </r>
    <r>
      <rPr>
        <sz val="8"/>
        <color indexed="8"/>
        <rFont val="Times New Roman"/>
        <family val="1"/>
      </rPr>
      <t>/</t>
    </r>
    <r>
      <rPr>
        <i/>
        <sz val="8"/>
        <color indexed="8"/>
        <rFont val="Times New Roman"/>
        <family val="1"/>
      </rPr>
      <t>Treasury Bonds 2020</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</si>
  <si>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</si>
  <si>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</si>
  <si>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</si>
  <si>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</si>
  <si>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</si>
  <si>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</si>
  <si>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</si>
  <si>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</si>
  <si>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</si>
  <si>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</si>
  <si>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</si>
  <si>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</si>
  <si>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</si>
  <si>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</si>
  <si>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</si>
  <si>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</si>
  <si>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</si>
  <si>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</si>
  <si>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</si>
  <si>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</si>
  <si>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</si>
  <si>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</si>
  <si>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</si>
  <si>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</si>
  <si>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</si>
  <si>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</si>
  <si>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</si>
  <si>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</si>
  <si>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</si>
  <si>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</si>
  <si>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</si>
  <si>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</si>
  <si>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</si>
  <si>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</si>
  <si>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</si>
  <si>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</si>
  <si>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</si>
  <si>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</si>
  <si>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</si>
  <si>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</si>
  <si>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</si>
  <si>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</si>
  <si>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</si>
  <si>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</si>
  <si>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</si>
  <si>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</si>
  <si>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</si>
  <si>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</si>
  <si>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</si>
  <si>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</si>
  <si>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</si>
  <si>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</si>
  <si>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</si>
  <si>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</si>
  <si>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</si>
  <si>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</si>
  <si>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</si>
  <si>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</si>
  <si>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</si>
  <si>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</si>
  <si>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</si>
  <si>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</si>
  <si>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</si>
  <si>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</si>
  <si>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</si>
  <si>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</si>
  <si>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</si>
  <si>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</si>
  <si>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</si>
  <si>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</si>
  <si>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</si>
  <si>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</si>
  <si>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</si>
  <si>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</si>
  <si>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</si>
  <si>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</si>
  <si>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</si>
  <si>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</si>
  <si>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</si>
  <si>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</si>
  <si>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</si>
  <si>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</si>
  <si>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</si>
  <si>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</si>
  <si>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</si>
  <si>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</si>
  <si>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</si>
  <si>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</si>
  <si>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</si>
  <si>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</si>
  <si>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</si>
  <si>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</si>
  <si>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</si>
  <si>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</si>
  <si>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</si>
  <si>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</si>
  <si>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</si>
  <si>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</si>
  <si>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</si>
  <si>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</si>
  <si>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</si>
  <si>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</si>
  <si>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</si>
  <si>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</si>
  <si>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</si>
  <si>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</si>
  <si>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</si>
  <si>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</si>
  <si>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</si>
  <si>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</si>
  <si>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</si>
  <si>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</si>
  <si>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</si>
  <si>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</si>
  <si>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</si>
  <si>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</si>
  <si>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</si>
  <si>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</si>
  <si>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</si>
  <si>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</si>
  <si>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</si>
  <si>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</si>
  <si>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</si>
  <si>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</si>
  <si>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</si>
  <si>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</si>
  <si>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</si>
  <si>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</si>
  <si>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</si>
  <si>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</si>
  <si>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</si>
  <si>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</si>
  <si>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</si>
  <si>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</si>
  <si>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</si>
  <si>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r>
      <rPr>
        <b/>
        <sz val="8"/>
        <color indexed="8"/>
        <rFont val="Times New Roman"/>
        <family val="1"/>
      </rPr>
      <t>Tregu i Titujve të Qeverisë 2020</t>
    </r>
    <r>
      <rPr>
        <sz val="8"/>
        <color indexed="8"/>
        <rFont val="Times New Roman"/>
        <family val="1"/>
      </rPr>
      <t>/</t>
    </r>
    <r>
      <rPr>
        <i/>
        <sz val="8"/>
        <color indexed="8"/>
        <rFont val="Times New Roman"/>
        <family val="1"/>
      </rPr>
      <t>Government securities 2020</t>
    </r>
  </si>
  <si>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</si>
  <si>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</si>
  <si>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</si>
  <si>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</si>
  <si>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</si>
  <si>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</si>
  <si>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</si>
  <si>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</si>
  <si>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</si>
  <si>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</si>
  <si>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 Tregu me Pakicë i Titujve të Qeverisë </t>
  </si>
  <si>
    <t xml:space="preserve">Tregu me Pakicë i Titujve të Qeverisë - Obligacione </t>
  </si>
  <si>
    <t>Tregu me Pakicë i Titujve të Qeverisë</t>
  </si>
  <si>
    <t xml:space="preserve">`21/`20-1 </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</si>
  <si>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</si>
  <si>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</si>
  <si>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Bono Thesari 2020</t>
    </r>
    <r>
      <rPr>
        <sz val="8"/>
        <color indexed="8"/>
        <rFont val="Times New Roman"/>
        <family val="1"/>
      </rPr>
      <t>/</t>
    </r>
    <r>
      <rPr>
        <i/>
        <sz val="8"/>
        <color indexed="8"/>
        <rFont val="Times New Roman"/>
        <family val="1"/>
      </rPr>
      <t>Treasury Bills 2020</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</si>
  <si>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</si>
  <si>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r>
      <rPr>
        <b/>
        <sz val="8"/>
        <color indexed="8"/>
        <rFont val="Times New Roman"/>
        <family val="1"/>
      </rPr>
      <t>Bono Thesari 2021</t>
    </r>
    <r>
      <rPr>
        <sz val="8"/>
        <color indexed="8"/>
        <rFont val="Times New Roman"/>
        <family val="1"/>
      </rPr>
      <t>/</t>
    </r>
    <r>
      <rPr>
        <i/>
        <sz val="8"/>
        <color indexed="8"/>
        <rFont val="Times New Roman"/>
        <family val="1"/>
      </rPr>
      <t>Treasury Bills 2021</t>
    </r>
  </si>
  <si>
    <t>Janar-Shtator 2021</t>
  </si>
  <si>
    <t>January-September 2021</t>
  </si>
  <si>
    <t>Tregu me Pakicë i Titujve të Qeverisë, janar-shtator 2021</t>
  </si>
  <si>
    <t>Tregu me Pakicë i Titujve të Qeverisë, janar-shtator 2021 (Nr. Transaksionesh)</t>
  </si>
  <si>
    <t>Government Securities Retail Market, January-September 2021</t>
  </si>
  <si>
    <t>Government Securities Retail Market, January-September 2021 (No. of Transactions)</t>
  </si>
  <si>
    <r>
      <t xml:space="preserve">janar-shtator / </t>
    </r>
    <r>
      <rPr>
        <i/>
        <sz val="9"/>
        <rFont val="Times New Roman"/>
        <family val="1"/>
      </rPr>
      <t>january-september</t>
    </r>
  </si>
  <si>
    <r>
      <t xml:space="preserve">janar-shtator 2021 / </t>
    </r>
    <r>
      <rPr>
        <i/>
        <sz val="9"/>
        <rFont val="Times New Roman"/>
        <family val="1"/>
      </rPr>
      <t>january-september 2021</t>
    </r>
  </si>
  <si>
    <r>
      <t xml:space="preserve">Shitje nga Portofoli i Ndërmjetësit  Financiar                                                    </t>
    </r>
    <r>
      <rPr>
        <b/>
        <i/>
        <sz val="8"/>
        <color indexed="8"/>
        <rFont val="Times New Roman"/>
        <family val="1"/>
      </rPr>
      <t xml:space="preserve">  Financial Intermediary Portfolio Sales</t>
    </r>
  </si>
  <si>
    <r>
      <t>Tetor/</t>
    </r>
    <r>
      <rPr>
        <b/>
        <i/>
        <sz val="8"/>
        <color indexed="8"/>
        <rFont val="Times New Roman"/>
        <family val="1"/>
      </rPr>
      <t>Oct</t>
    </r>
  </si>
  <si>
    <r>
      <t>Nëntor/</t>
    </r>
    <r>
      <rPr>
        <b/>
        <i/>
        <sz val="8"/>
        <color indexed="8"/>
        <rFont val="Times New Roman"/>
        <family val="1"/>
      </rPr>
      <t>Nov</t>
    </r>
  </si>
  <si>
    <r>
      <t>Dhjetor/</t>
    </r>
    <r>
      <rPr>
        <b/>
        <i/>
        <sz val="8"/>
        <color indexed="8"/>
        <rFont val="Times New Roman"/>
        <family val="1"/>
      </rPr>
      <t>Dec</t>
    </r>
  </si>
  <si>
    <r>
      <t>Janar/</t>
    </r>
    <r>
      <rPr>
        <b/>
        <i/>
        <sz val="8"/>
        <color indexed="8"/>
        <rFont val="Times New Roman"/>
        <family val="1"/>
      </rPr>
      <t>Jan</t>
    </r>
  </si>
  <si>
    <r>
      <t>Shkurt/</t>
    </r>
    <r>
      <rPr>
        <b/>
        <i/>
        <sz val="8"/>
        <color indexed="8"/>
        <rFont val="Times New Roman"/>
        <family val="1"/>
      </rPr>
      <t>Feb</t>
    </r>
  </si>
  <si>
    <r>
      <t>Mars/</t>
    </r>
    <r>
      <rPr>
        <b/>
        <i/>
        <sz val="8"/>
        <color indexed="8"/>
        <rFont val="Times New Roman"/>
        <family val="1"/>
      </rPr>
      <t>Mar</t>
    </r>
  </si>
  <si>
    <r>
      <t>Prill/</t>
    </r>
    <r>
      <rPr>
        <b/>
        <i/>
        <sz val="8"/>
        <color indexed="8"/>
        <rFont val="Times New Roman"/>
        <family val="1"/>
      </rPr>
      <t>Apr</t>
    </r>
    <r>
      <rPr>
        <b/>
        <sz val="8"/>
        <color indexed="8"/>
        <rFont val="Times New Roman"/>
        <family val="1"/>
      </rPr>
      <t xml:space="preserve"> </t>
    </r>
  </si>
  <si>
    <r>
      <t>Maj/</t>
    </r>
    <r>
      <rPr>
        <b/>
        <i/>
        <sz val="8"/>
        <color indexed="8"/>
        <rFont val="Times New Roman"/>
        <family val="1"/>
      </rPr>
      <t>May</t>
    </r>
  </si>
  <si>
    <r>
      <t>Qershor/</t>
    </r>
    <r>
      <rPr>
        <b/>
        <i/>
        <sz val="8"/>
        <color indexed="8"/>
        <rFont val="Times New Roman"/>
        <family val="1"/>
      </rPr>
      <t>Jun</t>
    </r>
  </si>
  <si>
    <r>
      <t>Korrik/</t>
    </r>
    <r>
      <rPr>
        <b/>
        <i/>
        <sz val="8"/>
        <color indexed="8"/>
        <rFont val="Times New Roman"/>
        <family val="1"/>
      </rPr>
      <t>Jul</t>
    </r>
  </si>
  <si>
    <r>
      <t>Gusht/</t>
    </r>
    <r>
      <rPr>
        <b/>
        <i/>
        <sz val="8"/>
        <color indexed="8"/>
        <rFont val="Times New Roman"/>
        <family val="1"/>
      </rPr>
      <t>Aug</t>
    </r>
  </si>
  <si>
    <r>
      <t>Shtator/</t>
    </r>
    <r>
      <rPr>
        <b/>
        <i/>
        <sz val="8"/>
        <color indexed="8"/>
        <rFont val="Times New Roman"/>
        <family val="1"/>
      </rPr>
      <t>Sep</t>
    </r>
  </si>
  <si>
    <r>
      <t xml:space="preserve">Blerje para afatit të maturimit                               </t>
    </r>
    <r>
      <rPr>
        <i/>
        <sz val="9"/>
        <color indexed="8"/>
        <rFont val="Times New Roman"/>
        <family val="1"/>
      </rPr>
      <t>Purchase  prior to maturity date</t>
    </r>
  </si>
  <si>
    <r>
      <t>Tetor/</t>
    </r>
    <r>
      <rPr>
        <i/>
        <sz val="8"/>
        <color indexed="8"/>
        <rFont val="Times New Roman"/>
        <family val="1"/>
      </rPr>
      <t>Oct</t>
    </r>
  </si>
  <si>
    <r>
      <t>Nëntor/</t>
    </r>
    <r>
      <rPr>
        <i/>
        <sz val="8"/>
        <color indexed="8"/>
        <rFont val="Times New Roman"/>
        <family val="1"/>
      </rPr>
      <t>Nov</t>
    </r>
  </si>
  <si>
    <r>
      <t>Dhjetor/</t>
    </r>
    <r>
      <rPr>
        <i/>
        <sz val="8"/>
        <color indexed="8"/>
        <rFont val="Times New Roman"/>
        <family val="1"/>
      </rPr>
      <t>Dec</t>
    </r>
  </si>
  <si>
    <r>
      <t>Janar/</t>
    </r>
    <r>
      <rPr>
        <i/>
        <sz val="8"/>
        <color indexed="8"/>
        <rFont val="Times New Roman"/>
        <family val="1"/>
      </rPr>
      <t>Jan</t>
    </r>
  </si>
  <si>
    <r>
      <t>Shkurt/</t>
    </r>
    <r>
      <rPr>
        <i/>
        <sz val="8"/>
        <color indexed="8"/>
        <rFont val="Times New Roman"/>
        <family val="1"/>
      </rPr>
      <t>Feb</t>
    </r>
  </si>
  <si>
    <r>
      <t>Mars/</t>
    </r>
    <r>
      <rPr>
        <i/>
        <sz val="8"/>
        <color indexed="8"/>
        <rFont val="Times New Roman"/>
        <family val="1"/>
      </rPr>
      <t>Mar</t>
    </r>
  </si>
  <si>
    <r>
      <t>Prill/</t>
    </r>
    <r>
      <rPr>
        <i/>
        <sz val="8"/>
        <color indexed="8"/>
        <rFont val="Times New Roman"/>
        <family val="1"/>
      </rPr>
      <t>Apr</t>
    </r>
    <r>
      <rPr>
        <b/>
        <sz val="8"/>
        <color indexed="8"/>
        <rFont val="Times New Roman"/>
        <family val="1"/>
      </rPr>
      <t xml:space="preserve"> </t>
    </r>
  </si>
  <si>
    <r>
      <t>Maj/</t>
    </r>
    <r>
      <rPr>
        <i/>
        <sz val="8"/>
        <color indexed="8"/>
        <rFont val="Times New Roman"/>
        <family val="1"/>
      </rPr>
      <t>May</t>
    </r>
  </si>
  <si>
    <r>
      <t>Qershor/</t>
    </r>
    <r>
      <rPr>
        <i/>
        <sz val="8"/>
        <color indexed="8"/>
        <rFont val="Times New Roman"/>
        <family val="1"/>
      </rPr>
      <t>Jun</t>
    </r>
  </si>
  <si>
    <r>
      <t>Korrik/</t>
    </r>
    <r>
      <rPr>
        <i/>
        <sz val="8"/>
        <color indexed="8"/>
        <rFont val="Times New Roman"/>
        <family val="1"/>
      </rPr>
      <t>Jul</t>
    </r>
  </si>
  <si>
    <r>
      <t>Gusht/</t>
    </r>
    <r>
      <rPr>
        <i/>
        <sz val="8"/>
        <color indexed="8"/>
        <rFont val="Times New Roman"/>
        <family val="1"/>
      </rPr>
      <t>Aug</t>
    </r>
  </si>
  <si>
    <r>
      <t>Shtator/</t>
    </r>
    <r>
      <rPr>
        <i/>
        <sz val="8"/>
        <color indexed="8"/>
        <rFont val="Times New Roman"/>
        <family val="1"/>
      </rPr>
      <t>Sep</t>
    </r>
  </si>
  <si>
    <t>Obligacione 2 vjeçare në Euro</t>
  </si>
  <si>
    <t>Kursi i këmbimit i përdorur për muajin korrik - 122.32</t>
  </si>
  <si>
    <t xml:space="preserve"> Treasury Bonds 2 year in Euro</t>
  </si>
  <si>
    <t>The exchange rate used for July - 122.32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</si>
</sst>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b/>
      <sz val="9"/>
      <color indexed="8"/>
      <name val="Calibri"/>
      <family val="0"/>
    </font>
    <font>
      <sz val="10"/>
      <color indexed="63"/>
      <name val="Arial"/>
      <family val="0"/>
    </font>
    <font>
      <sz val="8"/>
      <color indexed="63"/>
      <name val="Times New Roman"/>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sz val="9"/>
      <color rgb="FFFF0000"/>
      <name val="Times New Roman CE"/>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right style="thick">
        <color indexed="22"/>
      </right>
      <top/>
      <bottom style="thick">
        <color theme="0" tint="-0.14993000030517578"/>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43">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0" fillId="34" borderId="0" xfId="0" applyFont="1" applyFill="1" applyBorder="1" applyAlignment="1">
      <alignment/>
    </xf>
    <xf numFmtId="181" fontId="13" fillId="33" borderId="13" xfId="43" applyNumberFormat="1" applyFont="1" applyFill="1" applyBorder="1" applyAlignment="1">
      <alignment horizontal="right"/>
    </xf>
    <xf numFmtId="43" fontId="151" fillId="33" borderId="13" xfId="43" applyFont="1" applyFill="1" applyBorder="1" applyAlignment="1">
      <alignment horizontal="right"/>
    </xf>
    <xf numFmtId="43" fontId="151" fillId="33" borderId="12"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2" fillId="33" borderId="0" xfId="0" applyFont="1" applyFill="1" applyAlignment="1">
      <alignment/>
    </xf>
    <xf numFmtId="0" fontId="33" fillId="33" borderId="0" xfId="0" applyFont="1" applyFill="1" applyAlignment="1">
      <alignment horizontal="left"/>
    </xf>
    <xf numFmtId="2" fontId="152" fillId="33" borderId="0" xfId="0" applyNumberFormat="1" applyFont="1" applyFill="1" applyBorder="1" applyAlignment="1">
      <alignment/>
    </xf>
    <xf numFmtId="2" fontId="153"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181" fontId="13" fillId="33" borderId="19" xfId="43" applyNumberFormat="1" applyFont="1" applyFill="1" applyBorder="1" applyAlignment="1">
      <alignment horizontal="center"/>
    </xf>
    <xf numFmtId="0" fontId="154" fillId="34" borderId="0" xfId="0" applyFont="1" applyFill="1" applyAlignment="1">
      <alignment/>
    </xf>
    <xf numFmtId="181" fontId="154" fillId="34" borderId="0" xfId="0" applyNumberFormat="1" applyFont="1" applyFill="1" applyAlignment="1">
      <alignment/>
    </xf>
    <xf numFmtId="10" fontId="154" fillId="34" borderId="0" xfId="157" applyNumberFormat="1" applyFont="1" applyFill="1" applyAlignment="1">
      <alignment/>
    </xf>
    <xf numFmtId="43" fontId="154" fillId="34" borderId="0" xfId="0" applyNumberFormat="1" applyFont="1" applyFill="1" applyAlignment="1">
      <alignment/>
    </xf>
    <xf numFmtId="0" fontId="155" fillId="34" borderId="0" xfId="0" applyFont="1" applyFill="1" applyAlignment="1">
      <alignment/>
    </xf>
    <xf numFmtId="0" fontId="156"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7"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8" fillId="33" borderId="0" xfId="0" applyFont="1" applyFill="1" applyBorder="1" applyAlignment="1">
      <alignment/>
    </xf>
    <xf numFmtId="0" fontId="158" fillId="33" borderId="0" xfId="0" applyFont="1" applyFill="1" applyAlignment="1">
      <alignment/>
    </xf>
    <xf numFmtId="0" fontId="53" fillId="33" borderId="0" xfId="0" applyFont="1" applyFill="1" applyAlignment="1">
      <alignment horizontal="left"/>
    </xf>
    <xf numFmtId="43" fontId="158" fillId="33" borderId="0" xfId="0" applyNumberFormat="1" applyFont="1" applyFill="1" applyAlignment="1">
      <alignment/>
    </xf>
    <xf numFmtId="43" fontId="158" fillId="34" borderId="0" xfId="0" applyNumberFormat="1" applyFont="1" applyFill="1" applyAlignment="1">
      <alignment/>
    </xf>
    <xf numFmtId="0" fontId="158" fillId="34" borderId="0" xfId="0" applyFont="1" applyFill="1" applyAlignment="1">
      <alignment/>
    </xf>
    <xf numFmtId="43" fontId="158" fillId="33" borderId="0" xfId="43" applyFont="1" applyFill="1" applyAlignment="1">
      <alignment/>
    </xf>
    <xf numFmtId="10" fontId="158" fillId="34" borderId="0" xfId="157" applyNumberFormat="1" applyFont="1" applyFill="1" applyAlignment="1">
      <alignment/>
    </xf>
    <xf numFmtId="43" fontId="158" fillId="34" borderId="0" xfId="43" applyNumberFormat="1" applyFont="1" applyFill="1" applyAlignment="1">
      <alignment/>
    </xf>
    <xf numFmtId="10" fontId="158" fillId="33" borderId="0" xfId="157" applyNumberFormat="1" applyFont="1" applyFill="1" applyAlignment="1">
      <alignment/>
    </xf>
    <xf numFmtId="43" fontId="159" fillId="33" borderId="0" xfId="43" applyFont="1" applyFill="1" applyAlignment="1">
      <alignment/>
    </xf>
    <xf numFmtId="181" fontId="159" fillId="33" borderId="0" xfId="157" applyNumberFormat="1" applyFont="1" applyFill="1" applyAlignment="1">
      <alignment/>
    </xf>
    <xf numFmtId="43" fontId="158" fillId="34" borderId="0" xfId="157" applyNumberFormat="1" applyFont="1" applyFill="1" applyAlignment="1">
      <alignment/>
    </xf>
    <xf numFmtId="10" fontId="159" fillId="33" borderId="0" xfId="157" applyNumberFormat="1" applyFont="1" applyFill="1" applyAlignment="1">
      <alignment/>
    </xf>
    <xf numFmtId="181" fontId="158" fillId="33" borderId="0" xfId="0" applyNumberFormat="1" applyFont="1" applyFill="1" applyAlignment="1">
      <alignment/>
    </xf>
    <xf numFmtId="181" fontId="158" fillId="34" borderId="0" xfId="157" applyNumberFormat="1" applyFont="1" applyFill="1" applyAlignment="1">
      <alignment/>
    </xf>
    <xf numFmtId="43" fontId="158" fillId="33" borderId="0" xfId="0" applyNumberFormat="1" applyFont="1" applyFill="1" applyBorder="1" applyAlignment="1">
      <alignment/>
    </xf>
    <xf numFmtId="181" fontId="158" fillId="33" borderId="0" xfId="0" applyNumberFormat="1" applyFont="1" applyFill="1" applyBorder="1" applyAlignment="1">
      <alignment/>
    </xf>
    <xf numFmtId="43" fontId="158"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2"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2" fillId="33" borderId="12" xfId="43" applyFont="1" applyFill="1" applyBorder="1" applyAlignment="1">
      <alignment horizontal="right"/>
    </xf>
    <xf numFmtId="181" fontId="8" fillId="33" borderId="24" xfId="43" applyNumberFormat="1" applyFont="1" applyFill="1" applyBorder="1" applyAlignment="1">
      <alignment horizontal="right"/>
    </xf>
    <xf numFmtId="43" fontId="152" fillId="33" borderId="24" xfId="43"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0" xfId="43" applyNumberFormat="1" applyFont="1" applyFill="1" applyBorder="1" applyAlignment="1">
      <alignment horizontal="right"/>
    </xf>
    <xf numFmtId="181" fontId="8" fillId="33" borderId="20"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9" fillId="35" borderId="17" xfId="43" applyFont="1" applyFill="1" applyBorder="1" applyAlignment="1">
      <alignment/>
    </xf>
    <xf numFmtId="43" fontId="149"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9"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2"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2"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8" fillId="0" borderId="0" xfId="0" applyFont="1" applyAlignment="1">
      <alignment/>
    </xf>
    <xf numFmtId="0" fontId="158" fillId="0" borderId="0" xfId="0" applyFont="1" applyFill="1" applyAlignment="1">
      <alignment/>
    </xf>
    <xf numFmtId="0" fontId="73" fillId="33" borderId="0" xfId="0" applyFont="1" applyFill="1" applyAlignment="1">
      <alignment horizontal="left"/>
    </xf>
    <xf numFmtId="0" fontId="160"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8"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25"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wrapText="1"/>
    </xf>
    <xf numFmtId="0" fontId="169" fillId="15" borderId="27" xfId="34" applyFont="1" applyFill="1" applyBorder="1" applyAlignment="1">
      <alignment horizontal="center" vertical="center" wrapText="1"/>
    </xf>
    <xf numFmtId="0" fontId="170" fillId="15" borderId="27" xfId="34" applyFont="1" applyFill="1" applyBorder="1" applyAlignment="1">
      <alignment horizontal="center" vertical="center" wrapText="1"/>
    </xf>
    <xf numFmtId="0" fontId="171" fillId="15" borderId="28" xfId="0" applyFont="1" applyFill="1" applyBorder="1" applyAlignment="1">
      <alignment horizontal="center" vertical="center" wrapText="1"/>
    </xf>
    <xf numFmtId="43" fontId="0" fillId="33" borderId="0" xfId="43" applyFont="1" applyFill="1" applyAlignment="1">
      <alignment/>
    </xf>
    <xf numFmtId="43" fontId="149" fillId="35" borderId="17" xfId="43" applyFont="1" applyFill="1" applyBorder="1" applyAlignment="1">
      <alignment horizontal="center"/>
    </xf>
    <xf numFmtId="0" fontId="152" fillId="33" borderId="0" xfId="0" applyFont="1" applyFill="1" applyBorder="1" applyAlignment="1">
      <alignment/>
    </xf>
    <xf numFmtId="0" fontId="16" fillId="33" borderId="0" xfId="151" applyFont="1" applyFill="1" applyBorder="1" applyAlignment="1">
      <alignment/>
      <protection/>
    </xf>
    <xf numFmtId="43" fontId="149" fillId="34" borderId="0" xfId="0" applyNumberFormat="1" applyFont="1" applyFill="1" applyAlignment="1">
      <alignment/>
    </xf>
    <xf numFmtId="181" fontId="150" fillId="34" borderId="29" xfId="0" applyNumberFormat="1" applyFont="1" applyFill="1" applyBorder="1" applyAlignment="1">
      <alignment horizontal="right"/>
    </xf>
    <xf numFmtId="0" fontId="150" fillId="34" borderId="29" xfId="0" applyFont="1" applyFill="1" applyBorder="1" applyAlignment="1">
      <alignment horizontal="right"/>
    </xf>
    <xf numFmtId="181" fontId="150" fillId="34" borderId="30" xfId="0" applyNumberFormat="1" applyFont="1" applyFill="1" applyBorder="1" applyAlignment="1">
      <alignment horizontal="right"/>
    </xf>
    <xf numFmtId="181" fontId="150" fillId="34" borderId="31" xfId="0" applyNumberFormat="1" applyFont="1" applyFill="1" applyBorder="1" applyAlignment="1">
      <alignment horizontal="right"/>
    </xf>
    <xf numFmtId="0" fontId="150" fillId="34" borderId="31" xfId="0" applyFont="1" applyFill="1" applyBorder="1" applyAlignment="1">
      <alignment horizontal="right"/>
    </xf>
    <xf numFmtId="0" fontId="150" fillId="34" borderId="30" xfId="0" applyFont="1" applyFill="1" applyBorder="1" applyAlignment="1">
      <alignment horizontal="right"/>
    </xf>
    <xf numFmtId="43" fontId="150" fillId="34" borderId="31" xfId="0" applyNumberFormat="1" applyFont="1" applyFill="1" applyBorder="1" applyAlignment="1">
      <alignment horizontal="right"/>
    </xf>
    <xf numFmtId="181" fontId="150" fillId="34" borderId="0" xfId="0" applyNumberFormat="1" applyFont="1" applyFill="1" applyBorder="1" applyAlignment="1">
      <alignment horizontal="right"/>
    </xf>
    <xf numFmtId="0" fontId="150" fillId="34" borderId="0" xfId="0" applyFont="1" applyFill="1" applyBorder="1" applyAlignment="1">
      <alignment horizontal="right"/>
    </xf>
    <xf numFmtId="43" fontId="150" fillId="34" borderId="0" xfId="0" applyNumberFormat="1" applyFont="1" applyFill="1" applyBorder="1" applyAlignment="1">
      <alignment horizontal="right"/>
    </xf>
    <xf numFmtId="43" fontId="150" fillId="34" borderId="29" xfId="0" applyNumberFormat="1" applyFont="1" applyFill="1" applyBorder="1" applyAlignment="1">
      <alignment horizontal="right"/>
    </xf>
    <xf numFmtId="43" fontId="150" fillId="34" borderId="30" xfId="0" applyNumberFormat="1" applyFont="1" applyFill="1" applyBorder="1" applyAlignment="1">
      <alignment horizontal="right"/>
    </xf>
    <xf numFmtId="43" fontId="150" fillId="34" borderId="32" xfId="0" applyNumberFormat="1" applyFont="1" applyFill="1" applyBorder="1" applyAlignment="1">
      <alignment horizontal="right"/>
    </xf>
    <xf numFmtId="181" fontId="150" fillId="34" borderId="32" xfId="0" applyNumberFormat="1" applyFont="1" applyFill="1" applyBorder="1" applyAlignment="1">
      <alignment horizontal="right"/>
    </xf>
    <xf numFmtId="181" fontId="150" fillId="34" borderId="23" xfId="0" applyNumberFormat="1" applyFont="1" applyFill="1" applyBorder="1" applyAlignment="1">
      <alignment horizontal="right"/>
    </xf>
    <xf numFmtId="181" fontId="150" fillId="34" borderId="33" xfId="0" applyNumberFormat="1" applyFont="1" applyFill="1" applyBorder="1" applyAlignment="1">
      <alignment horizontal="right"/>
    </xf>
    <xf numFmtId="0" fontId="150" fillId="34" borderId="33" xfId="0" applyFont="1" applyFill="1" applyBorder="1" applyAlignment="1">
      <alignment horizontal="right"/>
    </xf>
    <xf numFmtId="181" fontId="150" fillId="34" borderId="34" xfId="0" applyNumberFormat="1" applyFont="1" applyFill="1" applyBorder="1" applyAlignment="1">
      <alignment horizontal="right"/>
    </xf>
    <xf numFmtId="0" fontId="150" fillId="34" borderId="34" xfId="0" applyFont="1" applyFill="1" applyBorder="1" applyAlignment="1">
      <alignment horizontal="right"/>
    </xf>
    <xf numFmtId="0" fontId="13" fillId="33" borderId="0" xfId="0" applyFont="1" applyFill="1" applyBorder="1" applyAlignment="1">
      <alignment vertical="center"/>
    </xf>
    <xf numFmtId="0" fontId="172" fillId="33" borderId="0" xfId="151" applyFont="1" applyFill="1" applyBorder="1" applyAlignment="1">
      <alignment/>
      <protection/>
    </xf>
    <xf numFmtId="181" fontId="158" fillId="34" borderId="32" xfId="0" applyNumberFormat="1" applyFont="1" applyFill="1" applyBorder="1" applyAlignment="1">
      <alignment horizontal="right"/>
    </xf>
    <xf numFmtId="181" fontId="158" fillId="34" borderId="29" xfId="0" applyNumberFormat="1" applyFont="1" applyFill="1" applyBorder="1" applyAlignment="1">
      <alignment horizontal="right"/>
    </xf>
    <xf numFmtId="181" fontId="158" fillId="34" borderId="0" xfId="0" applyNumberFormat="1" applyFont="1" applyFill="1" applyBorder="1" applyAlignment="1">
      <alignment horizontal="right"/>
    </xf>
    <xf numFmtId="181" fontId="158" fillId="34" borderId="33" xfId="0" applyNumberFormat="1" applyFont="1" applyFill="1" applyBorder="1" applyAlignment="1">
      <alignment horizontal="right"/>
    </xf>
    <xf numFmtId="43" fontId="152" fillId="33" borderId="12" xfId="43" applyNumberFormat="1" applyFont="1" applyFill="1" applyBorder="1" applyAlignment="1">
      <alignment horizontal="right"/>
    </xf>
    <xf numFmtId="43" fontId="152" fillId="35" borderId="17" xfId="43" applyFont="1" applyFill="1" applyBorder="1" applyAlignment="1">
      <alignment horizontal="center"/>
    </xf>
    <xf numFmtId="0" fontId="169" fillId="15" borderId="35" xfId="0" applyFont="1" applyFill="1" applyBorder="1" applyAlignment="1">
      <alignment horizontal="center"/>
    </xf>
    <xf numFmtId="0" fontId="169" fillId="15" borderId="36" xfId="0" applyFont="1" applyFill="1" applyBorder="1" applyAlignment="1">
      <alignment horizontal="center"/>
    </xf>
    <xf numFmtId="0" fontId="169" fillId="15" borderId="37" xfId="0" applyFont="1" applyFill="1" applyBorder="1" applyAlignment="1">
      <alignment horizontal="center"/>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12" fillId="34" borderId="0" xfId="0" applyFont="1" applyFill="1" applyAlignment="1">
      <alignment horizontal="left" vertical="top" wrapText="1"/>
    </xf>
    <xf numFmtId="0" fontId="58" fillId="33" borderId="0" xfId="0" applyFont="1" applyFill="1" applyAlignment="1">
      <alignment horizontal="left"/>
    </xf>
    <xf numFmtId="0" fontId="57" fillId="33" borderId="0" xfId="0" applyFont="1" applyFill="1" applyBorder="1" applyAlignment="1">
      <alignment horizontal="left"/>
    </xf>
    <xf numFmtId="0" fontId="8" fillId="33" borderId="0" xfId="0" applyFont="1" applyFill="1" applyAlignment="1">
      <alignment horizontal="left" wrapText="1"/>
    </xf>
    <xf numFmtId="0" fontId="20" fillId="34" borderId="23" xfId="0" applyFont="1" applyFill="1" applyBorder="1" applyAlignment="1">
      <alignment horizontal="center"/>
    </xf>
    <xf numFmtId="0" fontId="36" fillId="34" borderId="38" xfId="94" applyFont="1" applyFill="1" applyBorder="1" applyAlignment="1">
      <alignment horizontal="center" vertical="center"/>
    </xf>
    <xf numFmtId="0" fontId="173" fillId="15" borderId="39" xfId="0" applyFont="1" applyFill="1" applyBorder="1" applyAlignment="1">
      <alignment horizontal="center" vertical="center"/>
    </xf>
    <xf numFmtId="0" fontId="173" fillId="15" borderId="40" xfId="0" applyFont="1" applyFill="1" applyBorder="1" applyAlignment="1">
      <alignment horizontal="center" vertical="center"/>
    </xf>
    <xf numFmtId="180" fontId="5" fillId="34" borderId="0" xfId="43" applyNumberFormat="1" applyFont="1" applyFill="1" applyBorder="1" applyAlignment="1">
      <alignment horizontal="center"/>
    </xf>
    <xf numFmtId="0" fontId="171" fillId="15" borderId="39" xfId="0" applyFont="1" applyFill="1" applyBorder="1" applyAlignment="1">
      <alignment horizontal="center"/>
    </xf>
    <xf numFmtId="0" fontId="171" fillId="15" borderId="40" xfId="0" applyFont="1" applyFill="1" applyBorder="1" applyAlignment="1">
      <alignment horizontal="center"/>
    </xf>
    <xf numFmtId="0" fontId="19" fillId="33" borderId="0" xfId="0" applyFont="1" applyFill="1" applyBorder="1" applyAlignment="1">
      <alignment horizontal="center"/>
    </xf>
    <xf numFmtId="0" fontId="170" fillId="15" borderId="39" xfId="0" applyFont="1" applyFill="1" applyBorder="1" applyAlignment="1">
      <alignment horizontal="center"/>
    </xf>
    <xf numFmtId="0" fontId="170" fillId="15" borderId="40" xfId="0" applyFont="1" applyFill="1" applyBorder="1" applyAlignment="1">
      <alignment horizontal="center"/>
    </xf>
    <xf numFmtId="0" fontId="168" fillId="15" borderId="39" xfId="0" applyFont="1" applyFill="1" applyBorder="1" applyAlignment="1">
      <alignment horizontal="center"/>
    </xf>
    <xf numFmtId="0" fontId="168" fillId="15" borderId="40" xfId="0" applyFont="1" applyFill="1" applyBorder="1" applyAlignment="1">
      <alignment horizontal="center"/>
    </xf>
    <xf numFmtId="0" fontId="170" fillId="15" borderId="39" xfId="0" applyFont="1" applyFill="1" applyBorder="1" applyAlignment="1">
      <alignment horizontal="center" wrapText="1"/>
    </xf>
    <xf numFmtId="0" fontId="36" fillId="34" borderId="38" xfId="94" applyFont="1" applyFill="1" applyBorder="1" applyAlignment="1">
      <alignment horizontal="center"/>
    </xf>
    <xf numFmtId="0" fontId="3" fillId="33" borderId="0" xfId="151" applyFont="1" applyFill="1" applyBorder="1" applyAlignment="1">
      <alignment horizontal="center" vertical="center" wrapText="1"/>
      <protection/>
    </xf>
    <xf numFmtId="0" fontId="173" fillId="15" borderId="39" xfId="0" applyFont="1" applyFill="1" applyBorder="1" applyAlignment="1">
      <alignment horizontal="center"/>
    </xf>
    <xf numFmtId="0" fontId="173" fillId="15" borderId="40" xfId="0" applyFont="1" applyFill="1" applyBorder="1" applyAlignment="1">
      <alignment horizontal="center"/>
    </xf>
    <xf numFmtId="180" fontId="5" fillId="34" borderId="0" xfId="43" applyNumberFormat="1" applyFont="1" applyFill="1" applyAlignment="1">
      <alignment horizontal="center"/>
    </xf>
    <xf numFmtId="0" fontId="169" fillId="15" borderId="41" xfId="0" applyFont="1" applyFill="1" applyBorder="1" applyAlignment="1">
      <alignment horizontal="center"/>
    </xf>
    <xf numFmtId="0" fontId="169" fillId="15" borderId="42"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69" fillId="15" borderId="43" xfId="0" applyFont="1" applyFill="1" applyBorder="1" applyAlignment="1">
      <alignment horizontal="center" vertical="center" wrapText="1"/>
    </xf>
    <xf numFmtId="0" fontId="169" fillId="15" borderId="44"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69" fillId="15" borderId="45" xfId="0" applyFont="1" applyFill="1" applyBorder="1" applyAlignment="1">
      <alignment horizontal="center"/>
    </xf>
    <xf numFmtId="0" fontId="170" fillId="15" borderId="43" xfId="0" applyFont="1" applyFill="1" applyBorder="1" applyAlignment="1">
      <alignment horizontal="center" vertical="center" wrapText="1"/>
    </xf>
    <xf numFmtId="0" fontId="170" fillId="15" borderId="44" xfId="0" applyFont="1" applyFill="1" applyBorder="1" applyAlignment="1">
      <alignment horizontal="center" vertical="center" wrapText="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50" fillId="34" borderId="0" xfId="0" applyFont="1" applyFill="1" applyBorder="1" applyAlignment="1">
      <alignment horizontal="left"/>
    </xf>
    <xf numFmtId="0" fontId="150" fillId="34" borderId="29" xfId="0" applyFont="1" applyFill="1" applyBorder="1" applyAlignment="1">
      <alignment horizontal="left"/>
    </xf>
    <xf numFmtId="0" fontId="150" fillId="34" borderId="33" xfId="0" applyFont="1" applyFill="1" applyBorder="1" applyAlignment="1">
      <alignment horizontal="left"/>
    </xf>
    <xf numFmtId="0" fontId="170" fillId="15" borderId="28" xfId="0" applyFont="1" applyFill="1" applyBorder="1" applyAlignment="1">
      <alignment horizontal="center" vertical="center" wrapText="1"/>
    </xf>
    <xf numFmtId="0" fontId="170" fillId="15" borderId="46" xfId="0" applyFont="1" applyFill="1" applyBorder="1" applyAlignment="1">
      <alignment horizontal="center" vertical="center" wrapText="1"/>
    </xf>
    <xf numFmtId="0" fontId="170" fillId="15" borderId="47" xfId="0" applyFont="1" applyFill="1" applyBorder="1" applyAlignment="1">
      <alignment horizontal="center" vertical="center" wrapText="1"/>
    </xf>
    <xf numFmtId="0" fontId="150" fillId="34" borderId="32" xfId="0" applyFont="1" applyFill="1" applyBorder="1" applyAlignment="1">
      <alignment horizontal="left"/>
    </xf>
    <xf numFmtId="0" fontId="171" fillId="15" borderId="39" xfId="0" applyFont="1" applyFill="1" applyBorder="1" applyAlignment="1">
      <alignment horizontal="center" vertical="center" wrapText="1"/>
    </xf>
    <xf numFmtId="0" fontId="171" fillId="15" borderId="40" xfId="0" applyFont="1" applyFill="1" applyBorder="1" applyAlignment="1">
      <alignment horizontal="center" vertical="center" wrapText="1"/>
    </xf>
    <xf numFmtId="0" fontId="156" fillId="34" borderId="0" xfId="0" applyFont="1" applyFill="1" applyAlignment="1">
      <alignment horizontal="center"/>
    </xf>
    <xf numFmtId="0" fontId="155" fillId="34" borderId="0" xfId="0" applyFont="1" applyFill="1" applyAlignment="1">
      <alignment horizontal="center"/>
    </xf>
    <xf numFmtId="43" fontId="155" fillId="34" borderId="0" xfId="0" applyNumberFormat="1" applyFont="1" applyFill="1" applyAlignment="1">
      <alignment horizontal="center"/>
    </xf>
    <xf numFmtId="0" fontId="155" fillId="34" borderId="0" xfId="0" applyFont="1" applyFill="1" applyBorder="1" applyAlignment="1">
      <alignment horizontal="center"/>
    </xf>
    <xf numFmtId="0" fontId="156" fillId="34" borderId="0" xfId="0" applyFont="1" applyFill="1" applyBorder="1" applyAlignment="1">
      <alignment horizontal="center"/>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71" fillId="15" borderId="0" xfId="0" applyFont="1" applyFill="1" applyBorder="1" applyAlignment="1">
      <alignment horizontal="center" vertical="center" wrapText="1"/>
    </xf>
    <xf numFmtId="0" fontId="170" fillId="15" borderId="39"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73" fillId="15" borderId="50" xfId="0" applyFont="1" applyFill="1" applyBorder="1" applyAlignment="1">
      <alignment horizontal="center" wrapText="1"/>
    </xf>
    <xf numFmtId="0" fontId="173" fillId="15" borderId="51" xfId="0" applyFont="1" applyFill="1" applyBorder="1" applyAlignment="1">
      <alignment horizontal="center" wrapText="1"/>
    </xf>
    <xf numFmtId="0" fontId="173" fillId="15" borderId="0" xfId="0" applyFont="1" applyFill="1" applyBorder="1" applyAlignment="1">
      <alignment horizontal="center" wrapText="1"/>
    </xf>
    <xf numFmtId="0" fontId="173" fillId="15" borderId="52" xfId="0" applyFont="1" applyFill="1" applyBorder="1" applyAlignment="1">
      <alignment horizontal="center" wrapText="1"/>
    </xf>
    <xf numFmtId="0" fontId="155" fillId="15" borderId="53" xfId="34" applyFont="1" applyFill="1" applyBorder="1" applyAlignment="1">
      <alignment horizontal="center" wrapText="1"/>
    </xf>
    <xf numFmtId="0" fontId="155"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5" fillId="15" borderId="54" xfId="34" applyFont="1" applyFill="1" applyBorder="1" applyAlignment="1">
      <alignment horizontal="center" wrapText="1"/>
    </xf>
    <xf numFmtId="0" fontId="155" fillId="15" borderId="55" xfId="34" applyFont="1" applyFill="1" applyBorder="1" applyAlignment="1">
      <alignment horizontal="center" wrapText="1"/>
    </xf>
    <xf numFmtId="43" fontId="20" fillId="34" borderId="0" xfId="0" applyNumberFormat="1" applyFont="1" applyFill="1" applyAlignment="1">
      <alignment horizontal="center"/>
    </xf>
    <xf numFmtId="0" fontId="86" fillId="15" borderId="39" xfId="0" applyFont="1" applyFill="1" applyBorder="1" applyAlignment="1">
      <alignment horizontal="center" vertical="center"/>
    </xf>
    <xf numFmtId="0" fontId="86" fillId="15" borderId="40" xfId="0" applyFont="1" applyFill="1" applyBorder="1" applyAlignment="1">
      <alignment horizontal="center" vertical="center"/>
    </xf>
    <xf numFmtId="0" fontId="86" fillId="15" borderId="39" xfId="0" applyFont="1" applyFill="1" applyBorder="1" applyAlignment="1">
      <alignment horizontal="center" vertical="center" wrapText="1"/>
    </xf>
    <xf numFmtId="0" fontId="86" fillId="15" borderId="40" xfId="0" applyFont="1" applyFill="1" applyBorder="1" applyAlignment="1">
      <alignment horizontal="center" vertical="center" wrapText="1"/>
    </xf>
    <xf numFmtId="0" fontId="13" fillId="15" borderId="56" xfId="0" applyFont="1" applyFill="1" applyBorder="1" applyAlignment="1">
      <alignment horizontal="center" vertical="center" wrapText="1"/>
    </xf>
    <xf numFmtId="0" fontId="13" fillId="15" borderId="39"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20" fillId="34" borderId="0" xfId="0" applyFont="1" applyFill="1" applyAlignment="1">
      <alignment horizontal="center"/>
    </xf>
    <xf numFmtId="0" fontId="173" fillId="15" borderId="39" xfId="0" applyFont="1" applyFill="1" applyBorder="1" applyAlignment="1">
      <alignment horizontal="center" vertical="center" wrapText="1"/>
    </xf>
    <xf numFmtId="0" fontId="173" fillId="15" borderId="40" xfId="0" applyFont="1" applyFill="1" applyBorder="1" applyAlignment="1">
      <alignment horizontal="center" vertical="center" wrapText="1"/>
    </xf>
    <xf numFmtId="0" fontId="170" fillId="15" borderId="56" xfId="0" applyFont="1" applyFill="1" applyBorder="1" applyAlignment="1">
      <alignment horizontal="center" vertical="center" wrapText="1"/>
    </xf>
    <xf numFmtId="0" fontId="36" fillId="34" borderId="23" xfId="94" applyFont="1" applyFill="1" applyBorder="1" applyAlignment="1">
      <alignment horizontal="center"/>
    </xf>
    <xf numFmtId="0" fontId="173" fillId="15" borderId="0" xfId="0" applyFont="1" applyFill="1" applyBorder="1" applyAlignment="1">
      <alignment horizontal="center" vertical="center" wrapText="1"/>
    </xf>
    <xf numFmtId="0" fontId="173" fillId="15" borderId="52" xfId="0" applyFont="1" applyFill="1" applyBorder="1" applyAlignment="1">
      <alignment horizontal="center" vertical="center" wrapText="1"/>
    </xf>
    <xf numFmtId="0" fontId="171" fillId="15" borderId="26"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xf>
    <xf numFmtId="0" fontId="0" fillId="15" borderId="57" xfId="0" applyFont="1" applyFill="1" applyBorder="1" applyAlignment="1">
      <alignment/>
    </xf>
    <xf numFmtId="0" fontId="36" fillId="34" borderId="58" xfId="94" applyFont="1" applyFill="1" applyBorder="1" applyAlignment="1">
      <alignment horizontal="center"/>
    </xf>
    <xf numFmtId="0" fontId="171" fillId="15" borderId="53" xfId="34" applyFont="1" applyFill="1" applyBorder="1" applyAlignment="1">
      <alignment horizontal="center"/>
    </xf>
    <xf numFmtId="0" fontId="171" fillId="15" borderId="0" xfId="34" applyFont="1" applyFill="1" applyBorder="1" applyAlignment="1">
      <alignment horizontal="center"/>
    </xf>
    <xf numFmtId="0" fontId="169" fillId="15" borderId="14" xfId="34" applyFont="1" applyFill="1" applyBorder="1" applyAlignment="1">
      <alignment horizontal="center"/>
    </xf>
    <xf numFmtId="0" fontId="171" fillId="15" borderId="59" xfId="34" applyFont="1" applyFill="1" applyBorder="1" applyAlignment="1">
      <alignment horizontal="center" vertical="center"/>
    </xf>
    <xf numFmtId="0" fontId="171" fillId="15" borderId="60" xfId="34" applyFont="1" applyFill="1" applyBorder="1" applyAlignment="1">
      <alignment horizontal="center" vertical="center"/>
    </xf>
    <xf numFmtId="0" fontId="171" fillId="15" borderId="54" xfId="34" applyFont="1" applyFill="1" applyBorder="1" applyAlignment="1">
      <alignment horizontal="center" vertical="center"/>
    </xf>
    <xf numFmtId="0" fontId="171" fillId="15" borderId="61" xfId="34" applyFont="1" applyFill="1" applyBorder="1" applyAlignment="1">
      <alignment horizontal="center" vertical="center"/>
    </xf>
    <xf numFmtId="0" fontId="171" fillId="15" borderId="62" xfId="34" applyFont="1" applyFill="1" applyBorder="1" applyAlignment="1">
      <alignment horizontal="center" wrapText="1"/>
    </xf>
    <xf numFmtId="0" fontId="171" fillId="15" borderId="63" xfId="34" applyFont="1" applyFill="1" applyBorder="1" applyAlignment="1">
      <alignment horizontal="center" wrapText="1"/>
    </xf>
    <xf numFmtId="0" fontId="171" fillId="15" borderId="64" xfId="34" applyFont="1" applyFill="1" applyBorder="1" applyAlignment="1">
      <alignment horizontal="center" wrapText="1"/>
    </xf>
    <xf numFmtId="0" fontId="171" fillId="15" borderId="65" xfId="34" applyFont="1" applyFill="1" applyBorder="1" applyAlignment="1">
      <alignment horizontal="center" wrapText="1"/>
    </xf>
    <xf numFmtId="0" fontId="171"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1"/>
          <c:y val="0.03675"/>
          <c:w val="0.57975"/>
          <c:h val="0.864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14031.195600000001</c:v>
                </c:pt>
                <c:pt idx="1">
                  <c:v>2472.0096773600003</c:v>
                </c:pt>
                <c:pt idx="2">
                  <c:v>2014.780004</c:v>
                </c:pt>
                <c:pt idx="3">
                  <c:v>282.034455</c:v>
                </c:pt>
                <c:pt idx="4">
                  <c:v>12497.093800010001</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125"/>
          <c:y val="0.01425"/>
          <c:w val="0.58775"/>
          <c:h val="0.886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7286.94</c:v>
                </c:pt>
                <c:pt idx="1">
                  <c:v>1387.45</c:v>
                </c:pt>
                <c:pt idx="2">
                  <c:v>846.8900000000001</c:v>
                </c:pt>
                <c:pt idx="3">
                  <c:v>16.35</c:v>
                </c:pt>
                <c:pt idx="4">
                  <c:v>8361.69</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45"/>
          <c:y val="0.0145"/>
          <c:w val="0.57525"/>
          <c:h val="0.994"/>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7062.275600000001</c:v>
                </c:pt>
                <c:pt idx="1">
                  <c:v>495.42967736</c:v>
                </c:pt>
                <c:pt idx="2">
                  <c:v>1042.240004</c:v>
                </c:pt>
                <c:pt idx="3">
                  <c:v>227.554455</c:v>
                </c:pt>
                <c:pt idx="4">
                  <c:v>2492.0938</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05"/>
          <c:y val="0.0215"/>
          <c:w val="0.59925"/>
          <c:h val="0.956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7894.238418999999</c:v>
                </c:pt>
                <c:pt idx="1">
                  <c:v>427.7</c:v>
                </c:pt>
                <c:pt idx="2">
                  <c:v>702.71478351</c:v>
                </c:pt>
                <c:pt idx="3">
                  <c:v>348.79999999999995</c:v>
                </c:pt>
                <c:pt idx="4">
                  <c:v>1604.5</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75"/>
          <c:y val="0.1255"/>
          <c:w val="0.86775"/>
          <c:h val="0.7045"/>
        </c:manualLayout>
      </c:layout>
      <c:barChart>
        <c:barDir val="col"/>
        <c:grouping val="clustered"/>
        <c:varyColors val="0"/>
        <c:ser>
          <c:idx val="0"/>
          <c:order val="0"/>
          <c:tx>
            <c:strRef>
              <c:f>'[2]grafiku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tregut'!$C$10:$F$10</c:f>
              <c:numCache>
                <c:ptCount val="4"/>
                <c:pt idx="0">
                  <c:v>6278.609999999999</c:v>
                </c:pt>
                <c:pt idx="1">
                  <c:v>3263.0984190000004</c:v>
                </c:pt>
                <c:pt idx="2">
                  <c:v>5639.469999999999</c:v>
                </c:pt>
                <c:pt idx="3">
                  <c:v>0</c:v>
                </c:pt>
              </c:numCache>
            </c:numRef>
          </c:val>
        </c:ser>
        <c:ser>
          <c:idx val="1"/>
          <c:order val="1"/>
          <c:tx>
            <c:strRef>
              <c:f>'[2]grafiku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tregut'!$C$11:$F$11</c:f>
              <c:numCache>
                <c:ptCount val="4"/>
                <c:pt idx="0">
                  <c:v>961.98</c:v>
                </c:pt>
                <c:pt idx="1">
                  <c:v>488.93</c:v>
                </c:pt>
                <c:pt idx="2">
                  <c:v>364.24</c:v>
                </c:pt>
                <c:pt idx="3">
                  <c:v>0</c:v>
                </c:pt>
              </c:numCache>
            </c:numRef>
          </c:val>
        </c:ser>
        <c:ser>
          <c:idx val="2"/>
          <c:order val="2"/>
          <c:tx>
            <c:strRef>
              <c:f>'[2]grafiku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tregut'!$C$12:$F$12</c:f>
              <c:numCache>
                <c:ptCount val="4"/>
                <c:pt idx="0">
                  <c:v>457.04046400000004</c:v>
                </c:pt>
                <c:pt idx="1">
                  <c:v>560.842541</c:v>
                </c:pt>
                <c:pt idx="2">
                  <c:v>531.72177851</c:v>
                </c:pt>
                <c:pt idx="3">
                  <c:v>0</c:v>
                </c:pt>
              </c:numCache>
            </c:numRef>
          </c:val>
        </c:ser>
        <c:ser>
          <c:idx val="3"/>
          <c:order val="3"/>
          <c:tx>
            <c:strRef>
              <c:f>'[2]grafiku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tregut'!$C$13:$F$13</c:f>
              <c:numCache>
                <c:ptCount val="4"/>
                <c:pt idx="0">
                  <c:v>51.599999999999994</c:v>
                </c:pt>
                <c:pt idx="1">
                  <c:v>46.5</c:v>
                </c:pt>
                <c:pt idx="2">
                  <c:v>267.05</c:v>
                </c:pt>
                <c:pt idx="3">
                  <c:v>0</c:v>
                </c:pt>
              </c:numCache>
            </c:numRef>
          </c:val>
        </c:ser>
        <c:ser>
          <c:idx val="4"/>
          <c:order val="4"/>
          <c:tx>
            <c:strRef>
              <c:f>'[2]grafiku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tregut'!$C$14:$F$14</c:f>
              <c:numCache>
                <c:ptCount val="4"/>
                <c:pt idx="0">
                  <c:v>3488.580000000001</c:v>
                </c:pt>
                <c:pt idx="1">
                  <c:v>2867.3900000000003</c:v>
                </c:pt>
                <c:pt idx="2">
                  <c:v>3610.2199999999993</c:v>
                </c:pt>
                <c:pt idx="3">
                  <c:v>0</c:v>
                </c:pt>
              </c:numCache>
            </c:numRef>
          </c:val>
        </c:ser>
        <c:gapWidth val="46"/>
        <c:axId val="7191096"/>
        <c:axId val="64719865"/>
      </c:barChart>
      <c:catAx>
        <c:axId val="71910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4719865"/>
        <c:crosses val="autoZero"/>
        <c:auto val="1"/>
        <c:lblOffset val="100"/>
        <c:tickLblSkip val="1"/>
        <c:noMultiLvlLbl val="0"/>
      </c:catAx>
      <c:valAx>
        <c:axId val="6471986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7191096"/>
        <c:crossesAt val="1"/>
        <c:crossBetween val="between"/>
        <c:dispUnits/>
      </c:valAx>
      <c:spPr>
        <a:solidFill>
          <a:srgbClr val="FFFFFF"/>
        </a:solidFill>
        <a:ln w="3175">
          <a:noFill/>
        </a:ln>
      </c:spPr>
    </c:plotArea>
    <c:legend>
      <c:legendPos val="r"/>
      <c:layout>
        <c:manualLayout>
          <c:xMode val="edge"/>
          <c:yMode val="edge"/>
          <c:x val="0.158"/>
          <c:y val="0.83525"/>
          <c:w val="0.71525"/>
          <c:h val="0.140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
          <c:y val="0.0065"/>
          <c:w val="0.57725"/>
          <c:h val="0.880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15181.178419</c:v>
                </c:pt>
                <c:pt idx="1">
                  <c:v>1815.15</c:v>
                </c:pt>
                <c:pt idx="2">
                  <c:v>1549.60478351</c:v>
                </c:pt>
                <c:pt idx="3">
                  <c:v>365.15</c:v>
                </c:pt>
                <c:pt idx="4">
                  <c:v>9966.19</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7275"/>
          <c:w val="0.982"/>
          <c:h val="0.732"/>
        </c:manualLayout>
      </c:layout>
      <c:barChart>
        <c:barDir val="col"/>
        <c:grouping val="clustered"/>
        <c:varyColors val="0"/>
        <c:ser>
          <c:idx val="0"/>
          <c:order val="0"/>
          <c:tx>
            <c:strRef>
              <c:f>'[2]Graf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b'!$B$7:$M$7</c:f>
              <c:numCache>
                <c:ptCount val="12"/>
                <c:pt idx="0">
                  <c:v>121</c:v>
                </c:pt>
                <c:pt idx="1">
                  <c:v>59</c:v>
                </c:pt>
                <c:pt idx="2">
                  <c:v>34</c:v>
                </c:pt>
                <c:pt idx="3">
                  <c:v>193</c:v>
                </c:pt>
                <c:pt idx="4">
                  <c:v>146</c:v>
                </c:pt>
                <c:pt idx="5">
                  <c:v>66</c:v>
                </c:pt>
                <c:pt idx="6">
                  <c:v>46</c:v>
                </c:pt>
                <c:pt idx="7">
                  <c:v>63</c:v>
                </c:pt>
                <c:pt idx="8">
                  <c:v>49</c:v>
                </c:pt>
                <c:pt idx="9">
                  <c:v>75</c:v>
                </c:pt>
                <c:pt idx="10">
                  <c:v>78</c:v>
                </c:pt>
                <c:pt idx="11">
                  <c:v>39</c:v>
                </c:pt>
              </c:numCache>
            </c:numRef>
          </c:val>
        </c:ser>
        <c:overlap val="30"/>
        <c:gapWidth val="90"/>
        <c:axId val="11898472"/>
        <c:axId val="39977385"/>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b'!$B$8:$M$8</c:f>
              <c:numCache>
                <c:ptCount val="12"/>
                <c:pt idx="0">
                  <c:v>86.15384615384616</c:v>
                </c:pt>
                <c:pt idx="1">
                  <c:v>-51.2396694214876</c:v>
                </c:pt>
                <c:pt idx="2">
                  <c:v>-42.3728813559322</c:v>
                </c:pt>
                <c:pt idx="3">
                  <c:v>467.64705882352945</c:v>
                </c:pt>
                <c:pt idx="4">
                  <c:v>-24.352331606217618</c:v>
                </c:pt>
                <c:pt idx="5">
                  <c:v>-54.794520547945204</c:v>
                </c:pt>
                <c:pt idx="6">
                  <c:v>-30.303030303030305</c:v>
                </c:pt>
                <c:pt idx="7">
                  <c:v>36.95652173913043</c:v>
                </c:pt>
                <c:pt idx="8">
                  <c:v>-22.22222222222222</c:v>
                </c:pt>
                <c:pt idx="9">
                  <c:v>53.06122448979592</c:v>
                </c:pt>
                <c:pt idx="10">
                  <c:v>4</c:v>
                </c:pt>
                <c:pt idx="11">
                  <c:v>-50</c:v>
                </c:pt>
              </c:numCache>
            </c:numRef>
          </c:val>
          <c:smooth val="0"/>
        </c:ser>
        <c:hiLowLines>
          <c:spPr>
            <a:ln w="3175">
              <a:solidFill>
                <a:srgbClr val="000000"/>
              </a:solidFill>
            </a:ln>
          </c:spPr>
        </c:hiLowLines>
        <c:axId val="24252146"/>
        <c:axId val="16942723"/>
      </c:lineChart>
      <c:catAx>
        <c:axId val="1189847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9977385"/>
        <c:crosses val="autoZero"/>
        <c:auto val="0"/>
        <c:lblOffset val="100"/>
        <c:tickLblSkip val="1"/>
        <c:noMultiLvlLbl val="0"/>
      </c:catAx>
      <c:valAx>
        <c:axId val="3997738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1898472"/>
        <c:crossesAt val="1"/>
        <c:crossBetween val="between"/>
        <c:dispUnits/>
      </c:valAx>
      <c:catAx>
        <c:axId val="24252146"/>
        <c:scaling>
          <c:orientation val="minMax"/>
        </c:scaling>
        <c:axPos val="b"/>
        <c:delete val="1"/>
        <c:majorTickMark val="out"/>
        <c:minorTickMark val="none"/>
        <c:tickLblPos val="nextTo"/>
        <c:crossAx val="16942723"/>
        <c:crosses val="autoZero"/>
        <c:auto val="0"/>
        <c:lblOffset val="100"/>
        <c:tickLblSkip val="1"/>
        <c:noMultiLvlLbl val="0"/>
      </c:catAx>
      <c:valAx>
        <c:axId val="1694272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4252146"/>
        <c:crosses val="max"/>
        <c:crossBetween val="between"/>
        <c:dispUnits/>
      </c:valAx>
      <c:spPr>
        <a:solidFill>
          <a:srgbClr val="FFFFFF"/>
        </a:solidFill>
        <a:ln w="3175">
          <a:noFill/>
        </a:ln>
      </c:spPr>
    </c:plotArea>
    <c:legend>
      <c:legendPos val="r"/>
      <c:layout>
        <c:manualLayout>
          <c:xMode val="edge"/>
          <c:yMode val="edge"/>
          <c:x val="0"/>
          <c:y val="0.81825"/>
          <c:w val="0.87275"/>
          <c:h val="0.178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775"/>
          <c:w val="0.8935"/>
          <c:h val="0.758"/>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b'!$B$9:$M$9</c:f>
              <c:numCache>
                <c:ptCount val="12"/>
                <c:pt idx="0">
                  <c:v>221.08</c:v>
                </c:pt>
                <c:pt idx="1">
                  <c:v>117.33</c:v>
                </c:pt>
                <c:pt idx="2">
                  <c:v>67.22999999999999</c:v>
                </c:pt>
                <c:pt idx="3">
                  <c:v>383.98999999999995</c:v>
                </c:pt>
                <c:pt idx="4">
                  <c:v>357.13999999999993</c:v>
                </c:pt>
                <c:pt idx="5">
                  <c:v>220.85000000000002</c:v>
                </c:pt>
                <c:pt idx="6">
                  <c:v>81.48</c:v>
                </c:pt>
                <c:pt idx="7">
                  <c:v>253.25</c:v>
                </c:pt>
                <c:pt idx="8">
                  <c:v>154.2</c:v>
                </c:pt>
                <c:pt idx="9">
                  <c:v>136.45</c:v>
                </c:pt>
                <c:pt idx="10">
                  <c:v>155.61</c:v>
                </c:pt>
                <c:pt idx="11">
                  <c:v>72.17999999999999</c:v>
                </c:pt>
              </c:numCache>
            </c:numRef>
          </c:val>
        </c:ser>
        <c:overlap val="30"/>
        <c:gapWidth val="90"/>
        <c:axId val="18266780"/>
        <c:axId val="30183293"/>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b'!$B$10:$M$10</c:f>
              <c:numCache>
                <c:ptCount val="12"/>
                <c:pt idx="0">
                  <c:v>-29.245343403955708</c:v>
                </c:pt>
                <c:pt idx="1">
                  <c:v>-46.92871358784151</c:v>
                </c:pt>
                <c:pt idx="2">
                  <c:v>-42.70007670672463</c:v>
                </c:pt>
                <c:pt idx="3">
                  <c:v>471.1587089097129</c:v>
                </c:pt>
                <c:pt idx="4">
                  <c:v>-6.992369592958157</c:v>
                </c:pt>
                <c:pt idx="5">
                  <c:v>-38.16150529204232</c:v>
                </c:pt>
                <c:pt idx="6">
                  <c:v>-63.10618066561013</c:v>
                </c:pt>
                <c:pt idx="7">
                  <c:v>210.8124693176239</c:v>
                </c:pt>
                <c:pt idx="8">
                  <c:v>-39.111549851924984</c:v>
                </c:pt>
                <c:pt idx="9">
                  <c:v>-11.511024643320363</c:v>
                </c:pt>
                <c:pt idx="10">
                  <c:v>14.04177354342252</c:v>
                </c:pt>
                <c:pt idx="11">
                  <c:v>-53.61480624638521</c:v>
                </c:pt>
              </c:numCache>
            </c:numRef>
          </c:val>
          <c:smooth val="0"/>
        </c:ser>
        <c:hiLowLines>
          <c:spPr>
            <a:ln w="3175">
              <a:solidFill>
                <a:srgbClr val="FFFFFF"/>
              </a:solidFill>
            </a:ln>
          </c:spPr>
        </c:hiLowLines>
        <c:axId val="3214182"/>
        <c:axId val="28927639"/>
      </c:lineChart>
      <c:catAx>
        <c:axId val="18266780"/>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0183293"/>
        <c:crosses val="autoZero"/>
        <c:auto val="0"/>
        <c:lblOffset val="100"/>
        <c:tickLblSkip val="1"/>
        <c:noMultiLvlLbl val="0"/>
      </c:catAx>
      <c:valAx>
        <c:axId val="3018329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8266780"/>
        <c:crossesAt val="1"/>
        <c:crossBetween val="between"/>
        <c:dispUnits/>
      </c:valAx>
      <c:catAx>
        <c:axId val="3214182"/>
        <c:scaling>
          <c:orientation val="minMax"/>
        </c:scaling>
        <c:axPos val="b"/>
        <c:delete val="1"/>
        <c:majorTickMark val="out"/>
        <c:minorTickMark val="none"/>
        <c:tickLblPos val="nextTo"/>
        <c:crossAx val="28927639"/>
        <c:crosses val="autoZero"/>
        <c:auto val="0"/>
        <c:lblOffset val="100"/>
        <c:tickLblSkip val="1"/>
        <c:noMultiLvlLbl val="0"/>
      </c:catAx>
      <c:valAx>
        <c:axId val="2892763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214182"/>
        <c:crosses val="max"/>
        <c:crossBetween val="between"/>
        <c:dispUnits/>
      </c:valAx>
      <c:spPr>
        <a:solidFill>
          <a:srgbClr val="FFFFFF"/>
        </a:solidFill>
        <a:ln w="3175">
          <a:noFill/>
        </a:ln>
      </c:spPr>
    </c:plotArea>
    <c:legend>
      <c:legendPos val="r"/>
      <c:layout>
        <c:manualLayout>
          <c:xMode val="edge"/>
          <c:yMode val="edge"/>
          <c:x val="0"/>
          <c:y val="0.7975"/>
          <c:w val="0.979"/>
          <c:h val="0.17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4325"/>
          <c:w val="0.93525"/>
          <c:h val="0.77525"/>
        </c:manualLayout>
      </c:layout>
      <c:barChart>
        <c:barDir val="col"/>
        <c:grouping val="clustered"/>
        <c:varyColors val="0"/>
        <c:ser>
          <c:idx val="0"/>
          <c:order val="0"/>
          <c:tx>
            <c:strRef>
              <c:f>'[2]Graf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c'!$B$7:$M$7</c:f>
              <c:numCache>
                <c:ptCount val="12"/>
                <c:pt idx="0">
                  <c:v>57</c:v>
                </c:pt>
                <c:pt idx="1">
                  <c:v>39</c:v>
                </c:pt>
                <c:pt idx="2">
                  <c:v>46</c:v>
                </c:pt>
                <c:pt idx="3">
                  <c:v>58</c:v>
                </c:pt>
                <c:pt idx="4">
                  <c:v>47</c:v>
                </c:pt>
                <c:pt idx="5">
                  <c:v>44</c:v>
                </c:pt>
                <c:pt idx="6">
                  <c:v>39</c:v>
                </c:pt>
                <c:pt idx="7">
                  <c:v>47</c:v>
                </c:pt>
                <c:pt idx="8">
                  <c:v>57</c:v>
                </c:pt>
                <c:pt idx="9">
                  <c:v>56</c:v>
                </c:pt>
                <c:pt idx="10">
                  <c:v>64</c:v>
                </c:pt>
                <c:pt idx="11">
                  <c:v>62</c:v>
                </c:pt>
              </c:numCache>
            </c:numRef>
          </c:val>
        </c:ser>
        <c:overlap val="30"/>
        <c:gapWidth val="90"/>
        <c:axId val="59022160"/>
        <c:axId val="61437393"/>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'[2]Graf ecuria c'!$B$4:$M$5</c:f>
              <c:multiLvlStrCache>
                <c:ptCount val="12"/>
                <c:lvl>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lvl>
                <c:lvl>
                  <c:pt idx="3">
                    <c:v>2021</c:v>
                  </c:pt>
                </c:lvl>
              </c:multiLvlStrCache>
            </c:multiLvlStrRef>
          </c:cat>
          <c:val>
            <c:numRef>
              <c:f>'[2]Graf ecuria c'!$B$8:$M$8</c:f>
              <c:numCache>
                <c:ptCount val="12"/>
                <c:pt idx="0">
                  <c:v>26.666666666666668</c:v>
                </c:pt>
                <c:pt idx="1">
                  <c:v>-31.57894736842105</c:v>
                </c:pt>
                <c:pt idx="2">
                  <c:v>17.94871794871795</c:v>
                </c:pt>
                <c:pt idx="3">
                  <c:v>26.08695652173913</c:v>
                </c:pt>
                <c:pt idx="4">
                  <c:v>-18.96551724137931</c:v>
                </c:pt>
                <c:pt idx="5">
                  <c:v>-6.382978723404255</c:v>
                </c:pt>
                <c:pt idx="6">
                  <c:v>-11.363636363636363</c:v>
                </c:pt>
                <c:pt idx="7">
                  <c:v>20.51282051282051</c:v>
                </c:pt>
                <c:pt idx="8">
                  <c:v>21.27659574468085</c:v>
                </c:pt>
                <c:pt idx="9">
                  <c:v>-1.7543859649122806</c:v>
                </c:pt>
                <c:pt idx="10">
                  <c:v>14.285714285714285</c:v>
                </c:pt>
                <c:pt idx="11">
                  <c:v>-3.125</c:v>
                </c:pt>
              </c:numCache>
            </c:numRef>
          </c:val>
          <c:smooth val="0"/>
        </c:ser>
        <c:hiLowLines>
          <c:spPr>
            <a:ln w="3175">
              <a:solidFill>
                <a:srgbClr val="000000"/>
              </a:solidFill>
            </a:ln>
          </c:spPr>
        </c:hiLowLines>
        <c:axId val="16065626"/>
        <c:axId val="10372907"/>
      </c:lineChart>
      <c:catAx>
        <c:axId val="5902216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1437393"/>
        <c:crosses val="autoZero"/>
        <c:auto val="0"/>
        <c:lblOffset val="100"/>
        <c:tickLblSkip val="1"/>
        <c:noMultiLvlLbl val="0"/>
      </c:catAx>
      <c:valAx>
        <c:axId val="6143739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9022160"/>
        <c:crossesAt val="1"/>
        <c:crossBetween val="between"/>
        <c:dispUnits/>
      </c:valAx>
      <c:catAx>
        <c:axId val="16065626"/>
        <c:scaling>
          <c:orientation val="minMax"/>
        </c:scaling>
        <c:axPos val="b"/>
        <c:delete val="1"/>
        <c:majorTickMark val="out"/>
        <c:minorTickMark val="none"/>
        <c:tickLblPos val="nextTo"/>
        <c:crossAx val="10372907"/>
        <c:crosses val="autoZero"/>
        <c:auto val="0"/>
        <c:lblOffset val="100"/>
        <c:tickLblSkip val="1"/>
        <c:noMultiLvlLbl val="0"/>
      </c:catAx>
      <c:valAx>
        <c:axId val="1037290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6065626"/>
        <c:crosses val="max"/>
        <c:crossBetween val="between"/>
        <c:dispUnits/>
      </c:valAx>
      <c:spPr>
        <a:solidFill>
          <a:srgbClr val="FFFFFF"/>
        </a:solidFill>
        <a:ln w="3175">
          <a:noFill/>
        </a:ln>
      </c:spPr>
    </c:plotArea>
    <c:legend>
      <c:legendPos val="r"/>
      <c:layout>
        <c:manualLayout>
          <c:xMode val="edge"/>
          <c:yMode val="edge"/>
          <c:x val="0.05725"/>
          <c:y val="0.83725"/>
          <c:w val="0.8495"/>
          <c:h val="0.138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75"/>
          <c:y val="0.03125"/>
          <c:w val="0.84"/>
          <c:h val="0.7645"/>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c'!$B$9:$M$9</c:f>
              <c:numCache>
                <c:ptCount val="12"/>
                <c:pt idx="0">
                  <c:v>501.47486000000004</c:v>
                </c:pt>
                <c:pt idx="1">
                  <c:v>84.02475313000001</c:v>
                </c:pt>
                <c:pt idx="2">
                  <c:v>128.16474</c:v>
                </c:pt>
                <c:pt idx="3">
                  <c:v>170.43046399999997</c:v>
                </c:pt>
                <c:pt idx="4">
                  <c:v>211.76999999999998</c:v>
                </c:pt>
                <c:pt idx="5">
                  <c:v>74.84</c:v>
                </c:pt>
                <c:pt idx="6">
                  <c:v>155.62</c:v>
                </c:pt>
                <c:pt idx="7">
                  <c:v>202.13394100000005</c:v>
                </c:pt>
                <c:pt idx="8">
                  <c:v>203.08859999999999</c:v>
                </c:pt>
                <c:pt idx="9">
                  <c:v>124.3009</c:v>
                </c:pt>
                <c:pt idx="10">
                  <c:v>273.33927851</c:v>
                </c:pt>
                <c:pt idx="11">
                  <c:v>134.0816</c:v>
                </c:pt>
              </c:numCache>
            </c:numRef>
          </c:val>
        </c:ser>
        <c:overlap val="30"/>
        <c:gapWidth val="90"/>
        <c:axId val="26247300"/>
        <c:axId val="34899109"/>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Tetor/Oct</c:v>
                </c:pt>
                <c:pt idx="1">
                  <c:v>Nëntor/Nov</c:v>
                </c:pt>
                <c:pt idx="2">
                  <c:v>Dhjetor/Dec</c:v>
                </c:pt>
                <c:pt idx="3">
                  <c:v>Janar/Jan</c:v>
                </c:pt>
                <c:pt idx="4">
                  <c:v>Shkurt/Feb</c:v>
                </c:pt>
                <c:pt idx="5">
                  <c:v>Mars/Mar</c:v>
                </c:pt>
                <c:pt idx="6">
                  <c:v>Prill/Apr </c:v>
                </c:pt>
                <c:pt idx="7">
                  <c:v>Maj/May</c:v>
                </c:pt>
                <c:pt idx="8">
                  <c:v>Qershor/Jun</c:v>
                </c:pt>
                <c:pt idx="9">
                  <c:v>Korrik/Jul</c:v>
                </c:pt>
                <c:pt idx="10">
                  <c:v>Gusht/Aug</c:v>
                </c:pt>
                <c:pt idx="11">
                  <c:v>Shtator/Sep</c:v>
                </c:pt>
              </c:strCache>
            </c:strRef>
          </c:cat>
          <c:val>
            <c:numRef>
              <c:f>'[2]Graf ecuria c'!$B$10:$M$10</c:f>
              <c:numCache>
                <c:ptCount val="12"/>
                <c:pt idx="0">
                  <c:v>167.61025668392128</c:v>
                </c:pt>
                <c:pt idx="1">
                  <c:v>-83.24447348566984</c:v>
                </c:pt>
                <c:pt idx="2">
                  <c:v>52.53212324433518</c:v>
                </c:pt>
                <c:pt idx="3">
                  <c:v>32.97765360425963</c:v>
                </c:pt>
                <c:pt idx="4">
                  <c:v>24.255954616188816</c:v>
                </c:pt>
                <c:pt idx="5">
                  <c:v>-64.65977239457902</c:v>
                </c:pt>
                <c:pt idx="6">
                  <c:v>107.93693212185997</c:v>
                </c:pt>
                <c:pt idx="7">
                  <c:v>29.889436447757383</c:v>
                </c:pt>
                <c:pt idx="8">
                  <c:v>0.4722903018053437</c:v>
                </c:pt>
                <c:pt idx="9">
                  <c:v>-38.79474278713822</c:v>
                </c:pt>
                <c:pt idx="10">
                  <c:v>119.90128672439215</c:v>
                </c:pt>
                <c:pt idx="11">
                  <c:v>-50.94682303586504</c:v>
                </c:pt>
              </c:numCache>
            </c:numRef>
          </c:val>
          <c:smooth val="0"/>
        </c:ser>
        <c:hiLowLines>
          <c:spPr>
            <a:ln w="3175">
              <a:solidFill>
                <a:srgbClr val="FFFFFF"/>
              </a:solidFill>
            </a:ln>
          </c:spPr>
        </c:hiLowLines>
        <c:axId val="45656526"/>
        <c:axId val="8255551"/>
      </c:lineChart>
      <c:catAx>
        <c:axId val="2624730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4899109"/>
        <c:crosses val="autoZero"/>
        <c:auto val="0"/>
        <c:lblOffset val="100"/>
        <c:tickLblSkip val="1"/>
        <c:noMultiLvlLbl val="0"/>
      </c:catAx>
      <c:valAx>
        <c:axId val="34899109"/>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6247300"/>
        <c:crossesAt val="1"/>
        <c:crossBetween val="between"/>
        <c:dispUnits/>
      </c:valAx>
      <c:catAx>
        <c:axId val="45656526"/>
        <c:scaling>
          <c:orientation val="minMax"/>
        </c:scaling>
        <c:axPos val="b"/>
        <c:delete val="1"/>
        <c:majorTickMark val="out"/>
        <c:minorTickMark val="none"/>
        <c:tickLblPos val="nextTo"/>
        <c:crossAx val="8255551"/>
        <c:crosses val="autoZero"/>
        <c:auto val="0"/>
        <c:lblOffset val="100"/>
        <c:tickLblSkip val="1"/>
        <c:noMultiLvlLbl val="0"/>
      </c:catAx>
      <c:valAx>
        <c:axId val="825555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5656526"/>
        <c:crosses val="max"/>
        <c:crossBetween val="between"/>
        <c:dispUnits/>
      </c:valAx>
      <c:spPr>
        <a:solidFill>
          <a:srgbClr val="FFFFFF"/>
        </a:solidFill>
        <a:ln w="3175">
          <a:noFill/>
        </a:ln>
      </c:spPr>
    </c:plotArea>
    <c:legend>
      <c:legendPos val="r"/>
      <c:layout>
        <c:manualLayout>
          <c:xMode val="edge"/>
          <c:yMode val="edge"/>
          <c:x val="0.0265"/>
          <c:y val="0.85575"/>
          <c:w val="0.88875"/>
          <c:h val="0.134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
          <c:y val="0.13175"/>
          <c:w val="0.55"/>
          <c:h val="0.855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'[2]grafike N.financiare'!$B$14:$J$14</c:f>
              <c:numCache>
                <c:ptCount val="9"/>
                <c:pt idx="0">
                  <c:v>1280.78</c:v>
                </c:pt>
                <c:pt idx="1">
                  <c:v>89.3</c:v>
                </c:pt>
                <c:pt idx="2">
                  <c:v>22.9</c:v>
                </c:pt>
                <c:pt idx="3">
                  <c:v>0</c:v>
                </c:pt>
                <c:pt idx="4">
                  <c:v>48.699999999999996</c:v>
                </c:pt>
                <c:pt idx="5">
                  <c:v>110.7</c:v>
                </c:pt>
                <c:pt idx="6">
                  <c:v>186.46999999999997</c:v>
                </c:pt>
                <c:pt idx="7">
                  <c:v>76.3</c:v>
                </c:pt>
                <c:pt idx="8">
                  <c:v>0</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75"/>
          <c:y val="0.05725"/>
          <c:w val="0.553"/>
          <c:h val="0.861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N.financiare'!$B$9:$I$9</c:f>
              <c:strCache>
                <c:ptCount val="8"/>
                <c:pt idx="0">
                  <c:v>Rzb</c:v>
                </c:pt>
                <c:pt idx="1">
                  <c:v>Bkt</c:v>
                </c:pt>
                <c:pt idx="2">
                  <c:v>Intesa Sanpaolo</c:v>
                </c:pt>
                <c:pt idx="3">
                  <c:v>Alpha</c:v>
                </c:pt>
                <c:pt idx="4">
                  <c:v>Credins</c:v>
                </c:pt>
                <c:pt idx="5">
                  <c:v>Fibank</c:v>
                </c:pt>
                <c:pt idx="6">
                  <c:v>Tirbank</c:v>
                </c:pt>
                <c:pt idx="7">
                  <c:v>Abi</c:v>
                </c:pt>
              </c:strCache>
            </c:strRef>
          </c:cat>
          <c:val>
            <c:numRef>
              <c:f>'[2]grafike N.financiare'!$B$15:$I$15</c:f>
              <c:numCache>
                <c:ptCount val="8"/>
                <c:pt idx="0">
                  <c:v>658.26518351</c:v>
                </c:pt>
                <c:pt idx="1">
                  <c:v>390.83000000000004</c:v>
                </c:pt>
                <c:pt idx="2">
                  <c:v>27.29</c:v>
                </c:pt>
                <c:pt idx="3">
                  <c:v>15.7</c:v>
                </c:pt>
                <c:pt idx="4">
                  <c:v>110.92</c:v>
                </c:pt>
                <c:pt idx="5">
                  <c:v>167.24</c:v>
                </c:pt>
                <c:pt idx="6">
                  <c:v>140.18959999999998</c:v>
                </c:pt>
                <c:pt idx="7">
                  <c:v>39.17</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225"/>
          <c:y val="0.0395"/>
          <c:w val="0.57775"/>
          <c:h val="0.828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6968.92</c:v>
                </c:pt>
                <c:pt idx="1">
                  <c:v>1976.5800000000002</c:v>
                </c:pt>
                <c:pt idx="2">
                  <c:v>972.54</c:v>
                </c:pt>
                <c:pt idx="3">
                  <c:v>54.48</c:v>
                </c:pt>
                <c:pt idx="4">
                  <c:v>10005.00000001</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190500</xdr:rowOff>
    </xdr:from>
    <xdr:to>
      <xdr:col>1</xdr:col>
      <xdr:colOff>3295650</xdr:colOff>
      <xdr:row>37</xdr:row>
      <xdr:rowOff>171450</xdr:rowOff>
    </xdr:to>
    <xdr:graphicFrame>
      <xdr:nvGraphicFramePr>
        <xdr:cNvPr id="1" name="Chart 4"/>
        <xdr:cNvGraphicFramePr/>
      </xdr:nvGraphicFramePr>
      <xdr:xfrm>
        <a:off x="0" y="5153025"/>
        <a:ext cx="3619500" cy="2457450"/>
      </xdr:xfrm>
      <a:graphic>
        <a:graphicData uri="http://schemas.openxmlformats.org/drawingml/2006/chart">
          <c:chart xmlns:c="http://schemas.openxmlformats.org/drawingml/2006/chart" r:id="rId1"/>
        </a:graphicData>
      </a:graphic>
    </xdr:graphicFrame>
    <xdr:clientData/>
  </xdr:twoCellAnchor>
  <xdr:twoCellAnchor>
    <xdr:from>
      <xdr:col>2</xdr:col>
      <xdr:colOff>1190625</xdr:colOff>
      <xdr:row>25</xdr:row>
      <xdr:rowOff>0</xdr:rowOff>
    </xdr:from>
    <xdr:to>
      <xdr:col>5</xdr:col>
      <xdr:colOff>0</xdr:colOff>
      <xdr:row>38</xdr:row>
      <xdr:rowOff>9525</xdr:rowOff>
    </xdr:to>
    <xdr:graphicFrame>
      <xdr:nvGraphicFramePr>
        <xdr:cNvPr id="2" name="Chart 5"/>
        <xdr:cNvGraphicFramePr/>
      </xdr:nvGraphicFramePr>
      <xdr:xfrm>
        <a:off x="4857750" y="5153025"/>
        <a:ext cx="3743325" cy="2486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9525</xdr:colOff>
      <xdr:row>31</xdr:row>
      <xdr:rowOff>161925</xdr:rowOff>
    </xdr:to>
    <xdr:graphicFrame>
      <xdr:nvGraphicFramePr>
        <xdr:cNvPr id="1" name="Chart 352"/>
        <xdr:cNvGraphicFramePr/>
      </xdr:nvGraphicFramePr>
      <xdr:xfrm>
        <a:off x="0" y="4019550"/>
        <a:ext cx="4352925" cy="3019425"/>
      </xdr:xfrm>
      <a:graphic>
        <a:graphicData uri="http://schemas.openxmlformats.org/drawingml/2006/chart">
          <c:chart xmlns:c="http://schemas.openxmlformats.org/drawingml/2006/chart" r:id="rId1"/>
        </a:graphicData>
      </a:graphic>
    </xdr:graphicFrame>
    <xdr:clientData/>
  </xdr:twoCellAnchor>
  <xdr:twoCellAnchor>
    <xdr:from>
      <xdr:col>5</xdr:col>
      <xdr:colOff>295275</xdr:colOff>
      <xdr:row>16</xdr:row>
      <xdr:rowOff>47625</xdr:rowOff>
    </xdr:from>
    <xdr:to>
      <xdr:col>12</xdr:col>
      <xdr:colOff>609600</xdr:colOff>
      <xdr:row>32</xdr:row>
      <xdr:rowOff>0</xdr:rowOff>
    </xdr:to>
    <xdr:graphicFrame>
      <xdr:nvGraphicFramePr>
        <xdr:cNvPr id="2" name="Chart 353"/>
        <xdr:cNvGraphicFramePr/>
      </xdr:nvGraphicFramePr>
      <xdr:xfrm>
        <a:off x="4638675" y="4067175"/>
        <a:ext cx="4600575" cy="3000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57150</xdr:rowOff>
    </xdr:from>
    <xdr:to>
      <xdr:col>5</xdr:col>
      <xdr:colOff>180975</xdr:colOff>
      <xdr:row>32</xdr:row>
      <xdr:rowOff>152400</xdr:rowOff>
    </xdr:to>
    <xdr:graphicFrame>
      <xdr:nvGraphicFramePr>
        <xdr:cNvPr id="1" name="Chart 352"/>
        <xdr:cNvGraphicFramePr/>
      </xdr:nvGraphicFramePr>
      <xdr:xfrm>
        <a:off x="0" y="4181475"/>
        <a:ext cx="4581525" cy="283845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15</xdr:row>
      <xdr:rowOff>133350</xdr:rowOff>
    </xdr:from>
    <xdr:to>
      <xdr:col>12</xdr:col>
      <xdr:colOff>600075</xdr:colOff>
      <xdr:row>32</xdr:row>
      <xdr:rowOff>142875</xdr:rowOff>
    </xdr:to>
    <xdr:graphicFrame>
      <xdr:nvGraphicFramePr>
        <xdr:cNvPr id="2" name="Chart 353"/>
        <xdr:cNvGraphicFramePr/>
      </xdr:nvGraphicFramePr>
      <xdr:xfrm>
        <a:off x="4524375" y="4086225"/>
        <a:ext cx="5133975" cy="29241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619125</xdr:colOff>
      <xdr:row>35</xdr:row>
      <xdr:rowOff>152400</xdr:rowOff>
    </xdr:to>
    <xdr:graphicFrame>
      <xdr:nvGraphicFramePr>
        <xdr:cNvPr id="1" name="Chart 1"/>
        <xdr:cNvGraphicFramePr/>
      </xdr:nvGraphicFramePr>
      <xdr:xfrm>
        <a:off x="0" y="4686300"/>
        <a:ext cx="4333875" cy="28194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21</xdr:row>
      <xdr:rowOff>0</xdr:rowOff>
    </xdr:from>
    <xdr:to>
      <xdr:col>12</xdr:col>
      <xdr:colOff>66675</xdr:colOff>
      <xdr:row>36</xdr:row>
      <xdr:rowOff>95250</xdr:rowOff>
    </xdr:to>
    <xdr:graphicFrame>
      <xdr:nvGraphicFramePr>
        <xdr:cNvPr id="2" name="Chart 1"/>
        <xdr:cNvGraphicFramePr/>
      </xdr:nvGraphicFramePr>
      <xdr:xfrm>
        <a:off x="5172075" y="4686300"/>
        <a:ext cx="4552950" cy="29527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28575</xdr:rowOff>
    </xdr:from>
    <xdr:to>
      <xdr:col>3</xdr:col>
      <xdr:colOff>342900</xdr:colOff>
      <xdr:row>46</xdr:row>
      <xdr:rowOff>114300</xdr:rowOff>
    </xdr:to>
    <xdr:graphicFrame>
      <xdr:nvGraphicFramePr>
        <xdr:cNvPr id="1" name="Chart 3"/>
        <xdr:cNvGraphicFramePr/>
      </xdr:nvGraphicFramePr>
      <xdr:xfrm>
        <a:off x="247650" y="5924550"/>
        <a:ext cx="4267200" cy="3286125"/>
      </xdr:xfrm>
      <a:graphic>
        <a:graphicData uri="http://schemas.openxmlformats.org/drawingml/2006/chart">
          <c:chart xmlns:c="http://schemas.openxmlformats.org/drawingml/2006/chart" r:id="rId1"/>
        </a:graphicData>
      </a:graphic>
    </xdr:graphicFrame>
    <xdr:clientData/>
  </xdr:twoCellAnchor>
  <xdr:twoCellAnchor>
    <xdr:from>
      <xdr:col>3</xdr:col>
      <xdr:colOff>1076325</xdr:colOff>
      <xdr:row>27</xdr:row>
      <xdr:rowOff>0</xdr:rowOff>
    </xdr:from>
    <xdr:to>
      <xdr:col>7</xdr:col>
      <xdr:colOff>533400</xdr:colOff>
      <xdr:row>46</xdr:row>
      <xdr:rowOff>66675</xdr:rowOff>
    </xdr:to>
    <xdr:graphicFrame>
      <xdr:nvGraphicFramePr>
        <xdr:cNvPr id="2" name="Chart 1"/>
        <xdr:cNvGraphicFramePr/>
      </xdr:nvGraphicFramePr>
      <xdr:xfrm>
        <a:off x="5248275" y="6048375"/>
        <a:ext cx="4219575" cy="31146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3</xdr:col>
      <xdr:colOff>438150</xdr:colOff>
      <xdr:row>44</xdr:row>
      <xdr:rowOff>133350</xdr:rowOff>
    </xdr:to>
    <xdr:graphicFrame>
      <xdr:nvGraphicFramePr>
        <xdr:cNvPr id="1" name="Chart 4"/>
        <xdr:cNvGraphicFramePr/>
      </xdr:nvGraphicFramePr>
      <xdr:xfrm>
        <a:off x="0" y="5981700"/>
        <a:ext cx="4610100" cy="29908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771525</xdr:colOff>
      <xdr:row>46</xdr:row>
      <xdr:rowOff>85725</xdr:rowOff>
    </xdr:to>
    <xdr:graphicFrame>
      <xdr:nvGraphicFramePr>
        <xdr:cNvPr id="2" name="Chart 1"/>
        <xdr:cNvGraphicFramePr/>
      </xdr:nvGraphicFramePr>
      <xdr:xfrm>
        <a:off x="5248275" y="6076950"/>
        <a:ext cx="4495800"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25</xdr:row>
      <xdr:rowOff>85725</xdr:rowOff>
    </xdr:from>
    <xdr:to>
      <xdr:col>11</xdr:col>
      <xdr:colOff>809625</xdr:colOff>
      <xdr:row>42</xdr:row>
      <xdr:rowOff>66675</xdr:rowOff>
    </xdr:to>
    <xdr:graphicFrame>
      <xdr:nvGraphicFramePr>
        <xdr:cNvPr id="1" name="Chart 3"/>
        <xdr:cNvGraphicFramePr/>
      </xdr:nvGraphicFramePr>
      <xdr:xfrm>
        <a:off x="190500" y="6143625"/>
        <a:ext cx="10458450" cy="2790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3%202021%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 ecuria c"/>
      <sheetName val="grafike N.financiare"/>
      <sheetName val="tabela per bono thesari"/>
      <sheetName val="tabela per obligacione"/>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14031.195600000001</v>
          </cell>
          <cell r="D9">
            <v>15181.178419</v>
          </cell>
        </row>
        <row r="12">
          <cell r="A12" t="str">
            <v>B</v>
          </cell>
          <cell r="C12">
            <v>2472.0096773600003</v>
          </cell>
          <cell r="D12">
            <v>1815.15</v>
          </cell>
        </row>
        <row r="15">
          <cell r="A15" t="str">
            <v>C</v>
          </cell>
          <cell r="C15">
            <v>2014.780004</v>
          </cell>
          <cell r="D15">
            <v>1549.60478351</v>
          </cell>
        </row>
        <row r="18">
          <cell r="A18" t="str">
            <v>D</v>
          </cell>
          <cell r="C18">
            <v>282.034455</v>
          </cell>
          <cell r="D18">
            <v>365.15</v>
          </cell>
        </row>
        <row r="21">
          <cell r="A21" t="str">
            <v>E</v>
          </cell>
          <cell r="C21">
            <v>12497.093800010001</v>
          </cell>
          <cell r="D21">
            <v>9966.19</v>
          </cell>
        </row>
      </sheetData>
      <sheetData sheetId="5">
        <row r="5">
          <cell r="B5" t="str">
            <v>Tetor/Oct</v>
          </cell>
          <cell r="C5" t="str">
            <v>Nëntor/Nov</v>
          </cell>
          <cell r="D5" t="str">
            <v>Dhjetor/Dec</v>
          </cell>
          <cell r="E5" t="str">
            <v>Janar/Jan</v>
          </cell>
          <cell r="F5" t="str">
            <v>Shkurt/Feb</v>
          </cell>
          <cell r="G5" t="str">
            <v>Mars/Mar</v>
          </cell>
          <cell r="H5" t="str">
            <v>Prill/Apr </v>
          </cell>
          <cell r="I5" t="str">
            <v>Maj/May</v>
          </cell>
          <cell r="J5" t="str">
            <v>Qershor/Jun</v>
          </cell>
          <cell r="K5" t="str">
            <v>Korrik/Jul</v>
          </cell>
          <cell r="L5" t="str">
            <v>Gusht/Aug</v>
          </cell>
          <cell r="M5" t="str">
            <v>Shtator/Sep</v>
          </cell>
        </row>
        <row r="7">
          <cell r="A7" t="str">
            <v>Nr. i transaksioneve                               No. Trans. </v>
          </cell>
          <cell r="B7">
            <v>121</v>
          </cell>
          <cell r="C7">
            <v>59</v>
          </cell>
          <cell r="D7">
            <v>34</v>
          </cell>
          <cell r="E7">
            <v>193</v>
          </cell>
          <cell r="F7">
            <v>146</v>
          </cell>
          <cell r="G7">
            <v>66</v>
          </cell>
          <cell r="H7">
            <v>46</v>
          </cell>
          <cell r="I7">
            <v>63</v>
          </cell>
          <cell r="J7">
            <v>49</v>
          </cell>
          <cell r="K7">
            <v>75</v>
          </cell>
          <cell r="L7">
            <v>78</v>
          </cell>
          <cell r="M7">
            <v>39</v>
          </cell>
        </row>
        <row r="8">
          <cell r="A8" t="str">
            <v>Ritmi i ndryshimit ( në %)                   Change (in %) </v>
          </cell>
          <cell r="B8">
            <v>86.15384615384616</v>
          </cell>
          <cell r="C8">
            <v>-51.2396694214876</v>
          </cell>
          <cell r="D8">
            <v>-42.3728813559322</v>
          </cell>
          <cell r="E8">
            <v>467.64705882352945</v>
          </cell>
          <cell r="F8">
            <v>-24.352331606217618</v>
          </cell>
          <cell r="G8">
            <v>-54.794520547945204</v>
          </cell>
          <cell r="H8">
            <v>-30.303030303030305</v>
          </cell>
          <cell r="I8">
            <v>36.95652173913043</v>
          </cell>
          <cell r="J8">
            <v>-22.22222222222222</v>
          </cell>
          <cell r="K8">
            <v>53.06122448979592</v>
          </cell>
          <cell r="L8">
            <v>4</v>
          </cell>
          <cell r="M8">
            <v>-50</v>
          </cell>
        </row>
        <row r="9">
          <cell r="A9" t="str">
            <v>Shitje nga portofoli i ndërmjetësit  financiar     Selling from  Financial Intermediaries Portfolio </v>
          </cell>
          <cell r="B9">
            <v>221.08</v>
          </cell>
          <cell r="C9">
            <v>117.33</v>
          </cell>
          <cell r="D9">
            <v>67.22999999999999</v>
          </cell>
          <cell r="E9">
            <v>383.98999999999995</v>
          </cell>
          <cell r="F9">
            <v>357.13999999999993</v>
          </cell>
          <cell r="G9">
            <v>220.85000000000002</v>
          </cell>
          <cell r="H9">
            <v>81.48</v>
          </cell>
          <cell r="I9">
            <v>253.25</v>
          </cell>
          <cell r="J9">
            <v>154.2</v>
          </cell>
          <cell r="K9">
            <v>136.45</v>
          </cell>
          <cell r="L9">
            <v>155.61</v>
          </cell>
          <cell r="M9">
            <v>72.17999999999999</v>
          </cell>
        </row>
        <row r="10">
          <cell r="A10" t="str">
            <v>Ritmi i ndryshimit ( në %)                                   Change (in %) </v>
          </cell>
          <cell r="B10">
            <v>-29.245343403955708</v>
          </cell>
          <cell r="C10">
            <v>-46.92871358784151</v>
          </cell>
          <cell r="D10">
            <v>-42.70007670672463</v>
          </cell>
          <cell r="E10">
            <v>471.1587089097129</v>
          </cell>
          <cell r="F10">
            <v>-6.992369592958157</v>
          </cell>
          <cell r="G10">
            <v>-38.16150529204232</v>
          </cell>
          <cell r="H10">
            <v>-63.10618066561013</v>
          </cell>
          <cell r="I10">
            <v>210.8124693176239</v>
          </cell>
          <cell r="J10">
            <v>-39.111549851924984</v>
          </cell>
          <cell r="K10">
            <v>-11.511024643320363</v>
          </cell>
          <cell r="L10">
            <v>14.04177354342252</v>
          </cell>
          <cell r="M10">
            <v>-53.61480624638521</v>
          </cell>
        </row>
      </sheetData>
      <sheetData sheetId="6">
        <row r="4">
          <cell r="A4">
            <v>2021</v>
          </cell>
        </row>
        <row r="5">
          <cell r="B5" t="str">
            <v>Tetor/Oct</v>
          </cell>
          <cell r="C5" t="str">
            <v>Nëntor/Nov</v>
          </cell>
          <cell r="D5" t="str">
            <v>Dhjetor/Dec</v>
          </cell>
          <cell r="E5" t="str">
            <v>Janar/Jan</v>
          </cell>
          <cell r="F5" t="str">
            <v>Shkurt/Feb</v>
          </cell>
          <cell r="G5" t="str">
            <v>Mars/Mar</v>
          </cell>
          <cell r="H5" t="str">
            <v>Prill/Apr </v>
          </cell>
          <cell r="I5" t="str">
            <v>Maj/May</v>
          </cell>
          <cell r="J5" t="str">
            <v>Qershor/Jun</v>
          </cell>
          <cell r="K5" t="str">
            <v>Korrik/Jul</v>
          </cell>
          <cell r="L5" t="str">
            <v>Gusht/Aug</v>
          </cell>
          <cell r="M5" t="str">
            <v>Shtator/Sep</v>
          </cell>
        </row>
        <row r="7">
          <cell r="A7" t="str">
            <v>Nr. i transaksioneve                                                   No. Trans </v>
          </cell>
          <cell r="B7">
            <v>57</v>
          </cell>
          <cell r="C7">
            <v>39</v>
          </cell>
          <cell r="D7">
            <v>46</v>
          </cell>
          <cell r="E7">
            <v>58</v>
          </cell>
          <cell r="F7">
            <v>47</v>
          </cell>
          <cell r="G7">
            <v>44</v>
          </cell>
          <cell r="H7">
            <v>39</v>
          </cell>
          <cell r="I7">
            <v>47</v>
          </cell>
          <cell r="J7">
            <v>57</v>
          </cell>
          <cell r="K7">
            <v>56</v>
          </cell>
          <cell r="L7">
            <v>64</v>
          </cell>
          <cell r="M7">
            <v>62</v>
          </cell>
        </row>
        <row r="8">
          <cell r="A8" t="str">
            <v>Ritmi i ndryshimit ( në %)                              Change (in %) </v>
          </cell>
          <cell r="B8">
            <v>26.666666666666668</v>
          </cell>
          <cell r="C8">
            <v>-31.57894736842105</v>
          </cell>
          <cell r="D8">
            <v>17.94871794871795</v>
          </cell>
          <cell r="E8">
            <v>26.08695652173913</v>
          </cell>
          <cell r="F8">
            <v>-18.96551724137931</v>
          </cell>
          <cell r="G8">
            <v>-6.382978723404255</v>
          </cell>
          <cell r="H8">
            <v>-11.363636363636363</v>
          </cell>
          <cell r="I8">
            <v>20.51282051282051</v>
          </cell>
          <cell r="J8">
            <v>21.27659574468085</v>
          </cell>
          <cell r="K8">
            <v>-1.7543859649122806</v>
          </cell>
          <cell r="L8">
            <v>14.285714285714285</v>
          </cell>
          <cell r="M8">
            <v>-3.125</v>
          </cell>
        </row>
        <row r="9">
          <cell r="A9" t="str">
            <v>Blerje  para afatit të maturimit                       Purchase  prior to maturity date</v>
          </cell>
          <cell r="B9">
            <v>501.47486000000004</v>
          </cell>
          <cell r="C9">
            <v>84.02475313000001</v>
          </cell>
          <cell r="D9">
            <v>128.16474</v>
          </cell>
          <cell r="E9">
            <v>170.43046399999997</v>
          </cell>
          <cell r="F9">
            <v>211.76999999999998</v>
          </cell>
          <cell r="G9">
            <v>74.84</v>
          </cell>
          <cell r="H9">
            <v>155.62</v>
          </cell>
          <cell r="I9">
            <v>202.13394100000005</v>
          </cell>
          <cell r="J9">
            <v>203.08859999999999</v>
          </cell>
          <cell r="K9">
            <v>124.3009</v>
          </cell>
          <cell r="L9">
            <v>273.33927851</v>
          </cell>
          <cell r="M9">
            <v>134.0816</v>
          </cell>
        </row>
        <row r="10">
          <cell r="A10" t="str">
            <v>Ritmi i ndryshimit ( në %)                          Change (in %) </v>
          </cell>
          <cell r="B10">
            <v>167.61025668392128</v>
          </cell>
          <cell r="C10">
            <v>-83.24447348566984</v>
          </cell>
          <cell r="D10">
            <v>52.53212324433518</v>
          </cell>
          <cell r="E10">
            <v>32.97765360425963</v>
          </cell>
          <cell r="F10">
            <v>24.255954616188816</v>
          </cell>
          <cell r="G10">
            <v>-64.65977239457902</v>
          </cell>
          <cell r="H10">
            <v>107.93693212185997</v>
          </cell>
          <cell r="I10">
            <v>29.889436447757383</v>
          </cell>
          <cell r="J10">
            <v>0.4722903018053437</v>
          </cell>
          <cell r="K10">
            <v>-38.79474278713822</v>
          </cell>
          <cell r="L10">
            <v>119.90128672439215</v>
          </cell>
          <cell r="M10">
            <v>-50.94682303586504</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row>
        <row r="14">
          <cell r="B14">
            <v>1280.78</v>
          </cell>
          <cell r="C14">
            <v>89.3</v>
          </cell>
          <cell r="D14">
            <v>22.9</v>
          </cell>
          <cell r="E14">
            <v>0</v>
          </cell>
          <cell r="F14">
            <v>48.699999999999996</v>
          </cell>
          <cell r="G14">
            <v>110.7</v>
          </cell>
          <cell r="H14">
            <v>186.46999999999997</v>
          </cell>
          <cell r="I14">
            <v>76.3</v>
          </cell>
          <cell r="J14">
            <v>0</v>
          </cell>
        </row>
        <row r="15">
          <cell r="B15">
            <v>658.26518351</v>
          </cell>
          <cell r="C15">
            <v>390.83000000000004</v>
          </cell>
          <cell r="D15">
            <v>27.29</v>
          </cell>
          <cell r="E15">
            <v>15.7</v>
          </cell>
          <cell r="F15">
            <v>110.92</v>
          </cell>
          <cell r="G15">
            <v>167.24</v>
          </cell>
          <cell r="H15">
            <v>140.18959999999998</v>
          </cell>
          <cell r="I15">
            <v>39.17</v>
          </cell>
        </row>
      </sheetData>
      <sheetData sheetId="12">
        <row r="10">
          <cell r="A10" t="str">
            <v>A</v>
          </cell>
          <cell r="F10">
            <v>6968.92</v>
          </cell>
          <cell r="G10">
            <v>7286.94</v>
          </cell>
        </row>
        <row r="13">
          <cell r="A13" t="str">
            <v>B</v>
          </cell>
          <cell r="F13">
            <v>1976.5800000000002</v>
          </cell>
          <cell r="G13">
            <v>1387.45</v>
          </cell>
        </row>
        <row r="16">
          <cell r="A16" t="str">
            <v>C</v>
          </cell>
          <cell r="F16">
            <v>972.54</v>
          </cell>
          <cell r="G16">
            <v>846.8900000000001</v>
          </cell>
        </row>
        <row r="19">
          <cell r="A19" t="str">
            <v>D</v>
          </cell>
          <cell r="F19">
            <v>54.48</v>
          </cell>
          <cell r="G19">
            <v>16.35</v>
          </cell>
        </row>
        <row r="22">
          <cell r="A22" t="str">
            <v>E</v>
          </cell>
          <cell r="F22">
            <v>10005.00000001</v>
          </cell>
          <cell r="G22">
            <v>8361.69</v>
          </cell>
        </row>
      </sheetData>
      <sheetData sheetId="13">
        <row r="10">
          <cell r="A10" t="str">
            <v>A</v>
          </cell>
          <cell r="F10">
            <v>7062.275600000001</v>
          </cell>
          <cell r="G10">
            <v>7894.238418999999</v>
          </cell>
        </row>
        <row r="13">
          <cell r="A13" t="str">
            <v>B</v>
          </cell>
          <cell r="F13">
            <v>495.42967736</v>
          </cell>
          <cell r="G13">
            <v>427.7</v>
          </cell>
        </row>
        <row r="16">
          <cell r="A16" t="str">
            <v>C</v>
          </cell>
          <cell r="F16">
            <v>1042.240004</v>
          </cell>
          <cell r="G16">
            <v>702.71478351</v>
          </cell>
        </row>
        <row r="19">
          <cell r="A19" t="str">
            <v>D</v>
          </cell>
          <cell r="F19">
            <v>227.554455</v>
          </cell>
          <cell r="G19">
            <v>348.79999999999995</v>
          </cell>
        </row>
        <row r="22">
          <cell r="A22" t="str">
            <v>E</v>
          </cell>
          <cell r="F22">
            <v>2492.0938</v>
          </cell>
          <cell r="G22">
            <v>1604.5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6278.609999999999</v>
          </cell>
          <cell r="D10">
            <v>3263.0984190000004</v>
          </cell>
          <cell r="E10">
            <v>5639.469999999999</v>
          </cell>
          <cell r="F10">
            <v>0</v>
          </cell>
        </row>
        <row r="11">
          <cell r="B11" t="str">
            <v> Shitje nga portofoli i bankes / Selling from Bank Portfolio </v>
          </cell>
          <cell r="C11">
            <v>961.98</v>
          </cell>
          <cell r="D11">
            <v>488.93</v>
          </cell>
          <cell r="E11">
            <v>364.24</v>
          </cell>
          <cell r="F11">
            <v>0</v>
          </cell>
        </row>
        <row r="12">
          <cell r="B12" t="str">
            <v>Blerje  para afatit te maturimit / Purchase  prior to maturity date</v>
          </cell>
          <cell r="C12">
            <v>457.04046400000004</v>
          </cell>
          <cell r="D12">
            <v>560.842541</v>
          </cell>
          <cell r="E12">
            <v>531.72177851</v>
          </cell>
          <cell r="F12">
            <v>0</v>
          </cell>
        </row>
        <row r="13">
          <cell r="B13" t="str">
            <v> Vendosje e bonos si kolateral / Pledging of Government securities as collateral</v>
          </cell>
          <cell r="C13">
            <v>51.599999999999994</v>
          </cell>
          <cell r="D13">
            <v>46.5</v>
          </cell>
          <cell r="E13">
            <v>267.05</v>
          </cell>
          <cell r="F13">
            <v>0</v>
          </cell>
        </row>
        <row r="14">
          <cell r="B14" t="str">
            <v> Shlyerje e vleres nominale ne maturim / Payment of nominal value in maturity date</v>
          </cell>
          <cell r="C14">
            <v>3488.580000000001</v>
          </cell>
          <cell r="D14">
            <v>2867.3900000000003</v>
          </cell>
          <cell r="E14">
            <v>3610.2199999999993</v>
          </cell>
          <cell r="F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zoomScalePageLayoutView="0" workbookViewId="0" topLeftCell="A1">
      <selection activeCell="M48" sqref="M48"/>
    </sheetView>
  </sheetViews>
  <sheetFormatPr defaultColWidth="11.421875" defaultRowHeight="15"/>
  <cols>
    <col min="1" max="1" width="0.85546875" style="268" customWidth="1"/>
    <col min="2" max="2" width="0.13671875" style="268" customWidth="1"/>
    <col min="3" max="3" width="23.00390625" style="268" customWidth="1"/>
    <col min="4" max="4" width="30.57421875" style="268" customWidth="1"/>
    <col min="5" max="6" width="9.00390625" style="268" customWidth="1"/>
    <col min="7" max="7" width="13.421875" style="268" customWidth="1"/>
    <col min="8" max="8" width="5.8515625" style="269" customWidth="1"/>
    <col min="9" max="9" width="5.00390625" style="268" customWidth="1"/>
    <col min="10" max="10" width="7.57421875" style="268" customWidth="1"/>
    <col min="11" max="11" width="6.8515625" style="179" customWidth="1"/>
    <col min="12" max="16384" width="11.421875" style="179" customWidth="1"/>
  </cols>
  <sheetData>
    <row r="1" spans="1:11" ht="30">
      <c r="A1" s="263"/>
      <c r="B1" s="264"/>
      <c r="C1" s="265"/>
      <c r="D1" s="332" t="s">
        <v>200</v>
      </c>
      <c r="E1" s="332"/>
      <c r="F1" s="332"/>
      <c r="G1" s="332"/>
      <c r="H1" s="332"/>
      <c r="I1" s="332"/>
      <c r="J1" s="332"/>
      <c r="K1" s="332"/>
    </row>
    <row r="2" spans="1:11" ht="20.25">
      <c r="A2" s="331"/>
      <c r="B2" s="331"/>
      <c r="C2" s="331"/>
      <c r="D2" s="333" t="s">
        <v>201</v>
      </c>
      <c r="E2" s="333"/>
      <c r="F2" s="333"/>
      <c r="G2" s="333"/>
      <c r="H2" s="333"/>
      <c r="I2" s="333"/>
      <c r="J2" s="333"/>
      <c r="K2" s="333"/>
    </row>
    <row r="3" spans="1:10" ht="15">
      <c r="A3" s="25"/>
      <c r="B3" s="25"/>
      <c r="C3" s="25"/>
      <c r="D3" s="25"/>
      <c r="E3" s="179"/>
      <c r="F3" s="179"/>
      <c r="G3" s="179"/>
      <c r="H3" s="179"/>
      <c r="I3" s="179"/>
      <c r="J3" s="179"/>
    </row>
    <row r="4" spans="1:10" ht="15">
      <c r="A4" s="25"/>
      <c r="B4" s="25"/>
      <c r="C4" s="25"/>
      <c r="D4" s="25"/>
      <c r="E4" s="179"/>
      <c r="F4" s="179"/>
      <c r="G4" s="179"/>
      <c r="H4" s="179"/>
      <c r="I4" s="179"/>
      <c r="J4" s="179"/>
    </row>
    <row r="5" spans="1:10" ht="15">
      <c r="A5" s="25"/>
      <c r="B5" s="25"/>
      <c r="C5" s="25"/>
      <c r="D5" s="25"/>
      <c r="E5" s="179"/>
      <c r="F5" s="179"/>
      <c r="G5" s="179"/>
      <c r="H5" s="179"/>
      <c r="I5" s="179"/>
      <c r="J5" s="179"/>
    </row>
    <row r="6" spans="1:10" ht="15">
      <c r="A6" s="25"/>
      <c r="B6" s="25"/>
      <c r="C6" s="25"/>
      <c r="D6" s="25"/>
      <c r="E6" s="179"/>
      <c r="F6" s="179"/>
      <c r="G6" s="179"/>
      <c r="H6" s="179"/>
      <c r="I6" s="179"/>
      <c r="J6" s="179"/>
    </row>
    <row r="7" spans="1:12" ht="15">
      <c r="A7" s="179"/>
      <c r="B7" s="179"/>
      <c r="C7" s="179"/>
      <c r="D7" s="179"/>
      <c r="E7" s="179"/>
      <c r="F7" s="179"/>
      <c r="G7" s="179"/>
      <c r="H7" s="179"/>
      <c r="I7" s="179"/>
      <c r="J7" s="179"/>
      <c r="L7" s="45"/>
    </row>
    <row r="8" spans="1:7" s="278" customFormat="1" ht="31.5">
      <c r="A8" s="277" t="s">
        <v>30</v>
      </c>
      <c r="B8" s="277"/>
      <c r="C8" s="277"/>
      <c r="D8" s="277"/>
      <c r="E8" s="277"/>
      <c r="F8" s="277"/>
      <c r="G8" s="277"/>
    </row>
    <row r="9" spans="1:7" s="280" customFormat="1" ht="27" customHeight="1">
      <c r="A9" s="279" t="s">
        <v>266</v>
      </c>
      <c r="B9" s="279"/>
      <c r="C9" s="279"/>
      <c r="D9" s="279"/>
      <c r="E9" s="279"/>
      <c r="F9" s="279"/>
      <c r="G9" s="279"/>
    </row>
    <row r="10" spans="1:7" s="280" customFormat="1" ht="27" customHeight="1">
      <c r="A10" s="281" t="s">
        <v>283</v>
      </c>
      <c r="B10" s="281"/>
      <c r="C10" s="281"/>
      <c r="D10" s="281"/>
      <c r="E10" s="281"/>
      <c r="F10" s="281"/>
      <c r="G10" s="281"/>
    </row>
    <row r="11" spans="1:7" s="280" customFormat="1" ht="28.5" customHeight="1">
      <c r="A11" s="281"/>
      <c r="B11" s="281"/>
      <c r="C11" s="281"/>
      <c r="D11" s="281"/>
      <c r="E11" s="281"/>
      <c r="F11" s="281"/>
      <c r="G11" s="281"/>
    </row>
    <row r="12" spans="1:7" s="280" customFormat="1" ht="28.5" customHeight="1">
      <c r="A12" s="281"/>
      <c r="B12" s="281"/>
      <c r="C12" s="281"/>
      <c r="D12" s="281"/>
      <c r="E12" s="281"/>
      <c r="F12" s="281"/>
      <c r="G12" s="281"/>
    </row>
    <row r="13" spans="1:12" s="278" customFormat="1" ht="31.5">
      <c r="A13" s="282"/>
      <c r="B13" s="282"/>
      <c r="C13" s="277" t="s">
        <v>128</v>
      </c>
      <c r="D13" s="283"/>
      <c r="E13" s="283"/>
      <c r="F13" s="283"/>
      <c r="G13" s="283"/>
      <c r="H13" s="284"/>
      <c r="I13" s="284"/>
      <c r="J13" s="284"/>
      <c r="K13" s="284"/>
      <c r="L13" s="284"/>
    </row>
    <row r="14" spans="1:12" s="287" customFormat="1" ht="27" customHeight="1">
      <c r="A14" s="260" t="s">
        <v>267</v>
      </c>
      <c r="B14" s="260"/>
      <c r="C14" s="285"/>
      <c r="D14" s="286"/>
      <c r="E14" s="286"/>
      <c r="F14" s="261"/>
      <c r="G14" s="286"/>
      <c r="H14" s="261"/>
      <c r="I14" s="260"/>
      <c r="J14" s="286"/>
      <c r="K14" s="286"/>
      <c r="L14" s="276"/>
    </row>
    <row r="15" spans="1:11" s="287" customFormat="1" ht="27" customHeight="1">
      <c r="A15" s="260" t="s">
        <v>284</v>
      </c>
      <c r="B15" s="260"/>
      <c r="C15" s="288"/>
      <c r="D15" s="261"/>
      <c r="E15" s="261"/>
      <c r="F15" s="261"/>
      <c r="G15" s="261"/>
      <c r="H15" s="276"/>
      <c r="I15" s="276"/>
      <c r="J15" s="276"/>
      <c r="K15" s="276"/>
    </row>
    <row r="16" spans="1:11" s="287" customFormat="1" ht="22.5" customHeight="1">
      <c r="A16" s="260"/>
      <c r="B16" s="260"/>
      <c r="C16" s="288"/>
      <c r="D16" s="261"/>
      <c r="E16" s="261"/>
      <c r="F16" s="261"/>
      <c r="G16" s="261"/>
      <c r="H16" s="276"/>
      <c r="I16" s="276"/>
      <c r="J16" s="276"/>
      <c r="K16" s="276"/>
    </row>
    <row r="17" spans="1:11" s="287" customFormat="1" ht="22.5" customHeight="1">
      <c r="A17" s="260"/>
      <c r="B17" s="260"/>
      <c r="C17" s="288"/>
      <c r="D17" s="261"/>
      <c r="E17" s="261"/>
      <c r="F17" s="261"/>
      <c r="G17" s="261"/>
      <c r="H17" s="276"/>
      <c r="I17" s="276"/>
      <c r="J17" s="276"/>
      <c r="K17" s="276"/>
    </row>
    <row r="18" spans="1:11" ht="26.25" customHeight="1">
      <c r="A18" s="111"/>
      <c r="B18" s="111"/>
      <c r="C18" s="262"/>
      <c r="D18" s="262"/>
      <c r="E18" s="262"/>
      <c r="F18" s="262"/>
      <c r="G18" s="262"/>
      <c r="H18" s="128"/>
      <c r="I18" s="128"/>
      <c r="J18" s="128"/>
      <c r="K18" s="128"/>
    </row>
    <row r="19" spans="1:10" ht="21.75" customHeight="1">
      <c r="A19" s="179"/>
      <c r="B19" s="266"/>
      <c r="C19" s="266"/>
      <c r="D19" s="179"/>
      <c r="E19" s="261"/>
      <c r="F19" s="179"/>
      <c r="G19" s="179"/>
      <c r="H19" s="179"/>
      <c r="I19" s="179"/>
      <c r="J19" s="179"/>
    </row>
    <row r="20" spans="1:10" ht="15">
      <c r="A20" s="179"/>
      <c r="B20" s="179"/>
      <c r="C20" s="179"/>
      <c r="D20" s="179"/>
      <c r="E20" s="179"/>
      <c r="F20" s="179"/>
      <c r="G20" s="179"/>
      <c r="H20" s="179"/>
      <c r="I20" s="179"/>
      <c r="J20" s="179"/>
    </row>
    <row r="21" spans="1:10" ht="15">
      <c r="A21" s="179"/>
      <c r="B21" s="179"/>
      <c r="C21" s="179"/>
      <c r="D21" s="179"/>
      <c r="E21" s="179"/>
      <c r="F21" s="179"/>
      <c r="G21" s="179"/>
      <c r="H21" s="179"/>
      <c r="I21" s="179"/>
      <c r="J21" s="179"/>
    </row>
    <row r="22" spans="1:10" ht="15">
      <c r="A22" s="179"/>
      <c r="B22" s="179"/>
      <c r="C22" s="179"/>
      <c r="D22" s="179"/>
      <c r="E22" s="179"/>
      <c r="F22" s="179"/>
      <c r="G22" s="179"/>
      <c r="H22" s="179"/>
      <c r="I22" s="179"/>
      <c r="J22" s="179"/>
    </row>
    <row r="23" spans="1:10" ht="15">
      <c r="A23" s="179"/>
      <c r="B23" s="179"/>
      <c r="C23" s="179"/>
      <c r="D23" s="179"/>
      <c r="E23" s="179"/>
      <c r="F23" s="179"/>
      <c r="G23" s="179"/>
      <c r="H23" s="179"/>
      <c r="I23" s="179"/>
      <c r="J23" s="179"/>
    </row>
    <row r="24" spans="1:10" ht="15">
      <c r="A24" s="179"/>
      <c r="B24" s="179"/>
      <c r="C24" s="179"/>
      <c r="D24" s="179"/>
      <c r="E24" s="179"/>
      <c r="F24" s="179"/>
      <c r="G24" s="179"/>
      <c r="H24" s="179"/>
      <c r="I24" s="179"/>
      <c r="J24" s="179"/>
    </row>
    <row r="25" spans="1:10" ht="15">
      <c r="A25" s="179"/>
      <c r="B25" s="179"/>
      <c r="C25" s="179"/>
      <c r="D25" s="179"/>
      <c r="E25" s="179"/>
      <c r="F25" s="179"/>
      <c r="G25" s="179"/>
      <c r="H25" s="179"/>
      <c r="I25" s="179"/>
      <c r="J25" s="179"/>
    </row>
    <row r="26" spans="1:10" ht="15">
      <c r="A26" s="179"/>
      <c r="B26" s="179"/>
      <c r="C26" s="179"/>
      <c r="D26" s="179"/>
      <c r="E26" s="179"/>
      <c r="F26" s="179"/>
      <c r="G26" s="179"/>
      <c r="H26" s="179"/>
      <c r="I26" s="179"/>
      <c r="J26" s="179"/>
    </row>
    <row r="27" spans="1:10" ht="15">
      <c r="A27" s="179"/>
      <c r="B27" s="179"/>
      <c r="C27" s="179"/>
      <c r="D27" s="179"/>
      <c r="E27" s="179"/>
      <c r="F27" s="179"/>
      <c r="G27" s="179"/>
      <c r="H27" s="179"/>
      <c r="I27" s="179"/>
      <c r="J27" s="179"/>
    </row>
    <row r="28" spans="1:10" ht="15">
      <c r="A28" s="179"/>
      <c r="B28" s="179"/>
      <c r="C28" s="179"/>
      <c r="D28" s="179"/>
      <c r="E28" s="179"/>
      <c r="F28" s="179"/>
      <c r="G28" s="179"/>
      <c r="H28" s="179"/>
      <c r="I28" s="179"/>
      <c r="J28" s="179"/>
    </row>
    <row r="29" spans="1:10" ht="15">
      <c r="A29" s="179"/>
      <c r="B29" s="179"/>
      <c r="C29" s="179"/>
      <c r="D29" s="179"/>
      <c r="E29" s="179"/>
      <c r="F29" s="179"/>
      <c r="G29" s="179"/>
      <c r="H29" s="179"/>
      <c r="I29" s="179"/>
      <c r="J29" s="179"/>
    </row>
    <row r="30" spans="1:10" ht="15">
      <c r="A30" s="179"/>
      <c r="B30" s="179"/>
      <c r="C30" s="179"/>
      <c r="D30" s="179"/>
      <c r="E30" s="179"/>
      <c r="F30" s="179"/>
      <c r="G30" s="179"/>
      <c r="H30" s="179"/>
      <c r="I30" s="179"/>
      <c r="J30" s="179"/>
    </row>
    <row r="31" spans="1:10" ht="15">
      <c r="A31" s="179"/>
      <c r="B31" s="179"/>
      <c r="C31" s="179"/>
      <c r="D31" s="179"/>
      <c r="E31" s="179"/>
      <c r="F31" s="179"/>
      <c r="G31" s="179"/>
      <c r="H31" s="179"/>
      <c r="I31" s="179"/>
      <c r="J31" s="179"/>
    </row>
    <row r="32" spans="1:10" ht="15">
      <c r="A32" s="267"/>
      <c r="B32" s="183"/>
      <c r="C32" s="183"/>
      <c r="D32" s="179"/>
      <c r="E32" s="179"/>
      <c r="F32" s="179"/>
      <c r="G32" s="179"/>
      <c r="H32" s="179"/>
      <c r="I32" s="179"/>
      <c r="J32" s="179"/>
    </row>
    <row r="33" spans="1:10" ht="15">
      <c r="A33" s="267"/>
      <c r="B33" s="183"/>
      <c r="C33" s="183"/>
      <c r="D33" s="179"/>
      <c r="E33" s="179"/>
      <c r="F33" s="179"/>
      <c r="G33" s="179"/>
      <c r="H33" s="179"/>
      <c r="I33" s="179"/>
      <c r="J33" s="179"/>
    </row>
    <row r="34" spans="1:10" ht="15">
      <c r="A34" s="179"/>
      <c r="B34" s="179"/>
      <c r="C34" s="179"/>
      <c r="D34" s="179"/>
      <c r="E34" s="179"/>
      <c r="F34" s="179"/>
      <c r="G34" s="179"/>
      <c r="H34" s="179"/>
      <c r="I34" s="179"/>
      <c r="J34" s="179"/>
    </row>
    <row r="35" spans="1:10" ht="15">
      <c r="A35" s="179"/>
      <c r="B35" s="267"/>
      <c r="C35" s="179"/>
      <c r="D35" s="179"/>
      <c r="E35" s="179"/>
      <c r="F35" s="179"/>
      <c r="G35" s="179"/>
      <c r="H35" s="179"/>
      <c r="I35" s="179"/>
      <c r="J35" s="179"/>
    </row>
    <row r="36" spans="1:10" ht="15">
      <c r="A36" s="179"/>
      <c r="B36" s="267"/>
      <c r="C36" s="179"/>
      <c r="D36" s="179"/>
      <c r="E36" s="179"/>
      <c r="F36" s="179"/>
      <c r="G36" s="179"/>
      <c r="H36" s="179"/>
      <c r="I36" s="179"/>
      <c r="J36" s="179"/>
    </row>
    <row r="37" spans="1:10" ht="15">
      <c r="A37" s="179"/>
      <c r="B37" s="179"/>
      <c r="C37" s="179"/>
      <c r="D37" s="179"/>
      <c r="E37" s="179"/>
      <c r="F37" s="179"/>
      <c r="G37" s="179"/>
      <c r="H37" s="179"/>
      <c r="I37" s="179"/>
      <c r="J37" s="179"/>
    </row>
    <row r="38" spans="1:10" ht="15">
      <c r="A38" s="179"/>
      <c r="B38" s="179"/>
      <c r="C38" s="179"/>
      <c r="D38" s="179"/>
      <c r="E38" s="179"/>
      <c r="F38" s="179"/>
      <c r="G38" s="179"/>
      <c r="H38" s="179"/>
      <c r="I38" s="179"/>
      <c r="J38" s="179"/>
    </row>
    <row r="39" spans="1:10" ht="15">
      <c r="A39" s="179"/>
      <c r="B39" s="179"/>
      <c r="C39" s="179"/>
      <c r="D39" s="179"/>
      <c r="E39" s="179"/>
      <c r="F39" s="179"/>
      <c r="G39" s="179"/>
      <c r="H39" s="179"/>
      <c r="I39" s="179"/>
      <c r="J39" s="179"/>
    </row>
    <row r="40" spans="1:10" ht="15">
      <c r="A40" s="179"/>
      <c r="B40" s="179"/>
      <c r="C40" s="179"/>
      <c r="D40" s="179"/>
      <c r="E40" s="179"/>
      <c r="F40" s="179"/>
      <c r="G40" s="179"/>
      <c r="H40" s="179"/>
      <c r="I40" s="179"/>
      <c r="J40" s="179"/>
    </row>
    <row r="41" spans="1:10" ht="15">
      <c r="A41" s="179"/>
      <c r="B41" s="179"/>
      <c r="C41" s="179"/>
      <c r="D41" s="179"/>
      <c r="E41" s="179"/>
      <c r="F41" s="179"/>
      <c r="G41" s="179"/>
      <c r="H41" s="179"/>
      <c r="I41" s="179"/>
      <c r="J41" s="179"/>
    </row>
    <row r="42" spans="1:10" ht="15">
      <c r="A42" s="179"/>
      <c r="B42" s="179"/>
      <c r="C42" s="179"/>
      <c r="D42" s="179"/>
      <c r="E42" s="179"/>
      <c r="F42" s="179"/>
      <c r="G42" s="179"/>
      <c r="H42" s="179"/>
      <c r="I42" s="179"/>
      <c r="J42" s="179"/>
    </row>
    <row r="43" spans="1:10" ht="15">
      <c r="A43" s="179"/>
      <c r="B43" s="179"/>
      <c r="C43" s="179"/>
      <c r="D43" s="179"/>
      <c r="E43" s="179"/>
      <c r="F43" s="179"/>
      <c r="G43" s="179"/>
      <c r="H43" s="179"/>
      <c r="I43" s="179"/>
      <c r="J43" s="179"/>
    </row>
    <row r="44" spans="1:10" ht="15">
      <c r="A44" s="179"/>
      <c r="B44" s="179"/>
      <c r="C44" s="179"/>
      <c r="D44" s="179"/>
      <c r="E44" s="179"/>
      <c r="F44" s="179"/>
      <c r="G44" s="179"/>
      <c r="H44" s="179"/>
      <c r="I44" s="179"/>
      <c r="J44" s="179"/>
    </row>
    <row r="45" spans="1:10" ht="15">
      <c r="A45" s="179"/>
      <c r="B45" s="179"/>
      <c r="C45" s="179"/>
      <c r="D45" s="179"/>
      <c r="E45" s="179"/>
      <c r="F45" s="179"/>
      <c r="G45" s="179"/>
      <c r="H45" s="179"/>
      <c r="I45" s="179"/>
      <c r="J45" s="179"/>
    </row>
    <row r="46" spans="1:10" ht="15">
      <c r="A46" s="179"/>
      <c r="B46" s="179"/>
      <c r="C46" s="179"/>
      <c r="D46" s="179"/>
      <c r="E46" s="179"/>
      <c r="F46" s="179"/>
      <c r="G46" s="179"/>
      <c r="H46" s="179"/>
      <c r="I46" s="179"/>
      <c r="J46" s="179"/>
    </row>
    <row r="47" spans="1:10" ht="15">
      <c r="A47" s="179"/>
      <c r="B47" s="179"/>
      <c r="C47" s="179"/>
      <c r="D47" s="179"/>
      <c r="E47" s="179"/>
      <c r="F47" s="179"/>
      <c r="G47" s="179"/>
      <c r="H47" s="179"/>
      <c r="I47" s="179"/>
      <c r="J47" s="179"/>
    </row>
    <row r="48" spans="1:10" ht="15">
      <c r="A48" s="179"/>
      <c r="B48" s="179"/>
      <c r="C48" s="179"/>
      <c r="D48" s="179"/>
      <c r="E48" s="179"/>
      <c r="F48" s="179"/>
      <c r="G48" s="179"/>
      <c r="H48" s="179"/>
      <c r="I48" s="179"/>
      <c r="J48" s="179"/>
    </row>
    <row r="49" spans="1:10" ht="15">
      <c r="A49" s="179"/>
      <c r="B49" s="179"/>
      <c r="C49" s="179"/>
      <c r="D49" s="179"/>
      <c r="E49" s="179"/>
      <c r="F49" s="179"/>
      <c r="G49" s="179"/>
      <c r="H49" s="179"/>
      <c r="I49" s="179"/>
      <c r="J49" s="179"/>
    </row>
    <row r="50" spans="1:10" ht="15">
      <c r="A50" s="179"/>
      <c r="B50" s="179"/>
      <c r="C50" s="179"/>
      <c r="D50" s="179"/>
      <c r="E50" s="179"/>
      <c r="F50" s="179"/>
      <c r="G50" s="179"/>
      <c r="H50" s="179"/>
      <c r="I50" s="179"/>
      <c r="J50" s="179"/>
    </row>
    <row r="51" spans="1:10" ht="15">
      <c r="A51" s="179"/>
      <c r="B51" s="179"/>
      <c r="C51" s="179"/>
      <c r="D51" s="179"/>
      <c r="E51" s="179"/>
      <c r="F51" s="179"/>
      <c r="G51" s="179"/>
      <c r="H51" s="179"/>
      <c r="I51" s="179"/>
      <c r="J51" s="179"/>
    </row>
    <row r="52" spans="1:10" ht="15">
      <c r="A52" s="179"/>
      <c r="B52" s="179"/>
      <c r="C52" s="179"/>
      <c r="D52" s="179"/>
      <c r="E52" s="179"/>
      <c r="F52" s="179"/>
      <c r="G52" s="179"/>
      <c r="H52" s="179"/>
      <c r="I52" s="179"/>
      <c r="J52" s="179"/>
    </row>
    <row r="53" spans="1:10" ht="15">
      <c r="A53" s="179"/>
      <c r="B53" s="179"/>
      <c r="C53" s="179"/>
      <c r="D53" s="179"/>
      <c r="E53" s="179"/>
      <c r="F53" s="179"/>
      <c r="G53" s="179"/>
      <c r="H53" s="179"/>
      <c r="I53" s="179"/>
      <c r="J53" s="179"/>
    </row>
    <row r="54" spans="1:10" ht="15">
      <c r="A54" s="179"/>
      <c r="B54" s="179"/>
      <c r="C54" s="179"/>
      <c r="D54" s="179"/>
      <c r="E54" s="179"/>
      <c r="F54" s="179"/>
      <c r="G54" s="179"/>
      <c r="H54" s="179"/>
      <c r="I54" s="179"/>
      <c r="J54" s="179"/>
    </row>
    <row r="55" spans="1:10" ht="15">
      <c r="A55" s="179"/>
      <c r="B55" s="179"/>
      <c r="C55" s="179"/>
      <c r="D55" s="179"/>
      <c r="E55" s="179"/>
      <c r="F55" s="179"/>
      <c r="G55" s="179"/>
      <c r="H55" s="179"/>
      <c r="I55" s="179"/>
      <c r="J55" s="179"/>
    </row>
    <row r="56" spans="1:10" ht="15">
      <c r="A56" s="179"/>
      <c r="B56" s="179"/>
      <c r="C56" s="179"/>
      <c r="D56" s="179"/>
      <c r="E56" s="179"/>
      <c r="F56" s="179"/>
      <c r="G56" s="179"/>
      <c r="H56" s="179"/>
      <c r="I56" s="179"/>
      <c r="J56" s="179"/>
    </row>
    <row r="57" spans="1:10" ht="15">
      <c r="A57" s="179"/>
      <c r="B57" s="179"/>
      <c r="C57" s="179"/>
      <c r="D57" s="179"/>
      <c r="E57" s="179"/>
      <c r="F57" s="179"/>
      <c r="G57" s="179"/>
      <c r="H57" s="179"/>
      <c r="I57" s="179"/>
      <c r="J57" s="179"/>
    </row>
    <row r="58" spans="1:10" ht="15">
      <c r="A58" s="179"/>
      <c r="B58" s="179"/>
      <c r="C58" s="179"/>
      <c r="D58" s="179"/>
      <c r="E58" s="179"/>
      <c r="F58" s="179"/>
      <c r="G58" s="179"/>
      <c r="H58" s="179"/>
      <c r="I58" s="179"/>
      <c r="J58" s="179"/>
    </row>
    <row r="59" spans="1:10" ht="15">
      <c r="A59" s="179"/>
      <c r="B59" s="179"/>
      <c r="C59" s="179"/>
      <c r="D59" s="179"/>
      <c r="E59" s="179"/>
      <c r="F59" s="179"/>
      <c r="G59" s="179"/>
      <c r="H59" s="179"/>
      <c r="I59" s="179"/>
      <c r="J59" s="179"/>
    </row>
    <row r="60" spans="1:10" ht="15">
      <c r="A60" s="179"/>
      <c r="B60" s="179"/>
      <c r="C60" s="179"/>
      <c r="D60" s="179"/>
      <c r="E60" s="179"/>
      <c r="F60" s="179"/>
      <c r="G60" s="179"/>
      <c r="H60" s="179"/>
      <c r="I60" s="179"/>
      <c r="J60" s="179"/>
    </row>
    <row r="61" spans="1:10" ht="15">
      <c r="A61" s="179"/>
      <c r="B61" s="179"/>
      <c r="C61" s="179"/>
      <c r="D61" s="179"/>
      <c r="E61" s="179"/>
      <c r="F61" s="179"/>
      <c r="G61" s="179"/>
      <c r="H61" s="179"/>
      <c r="I61" s="179"/>
      <c r="J61" s="179"/>
    </row>
    <row r="62" spans="1:10" ht="15">
      <c r="A62" s="179"/>
      <c r="B62" s="179"/>
      <c r="C62" s="179"/>
      <c r="D62" s="179"/>
      <c r="E62" s="179"/>
      <c r="F62" s="179"/>
      <c r="G62" s="179"/>
      <c r="H62" s="179"/>
      <c r="I62" s="179"/>
      <c r="J62" s="179"/>
    </row>
    <row r="63" spans="1:10" ht="15">
      <c r="A63" s="179"/>
      <c r="B63" s="179"/>
      <c r="C63" s="179"/>
      <c r="D63" s="179"/>
      <c r="E63" s="179"/>
      <c r="F63" s="179"/>
      <c r="G63" s="179"/>
      <c r="H63" s="179"/>
      <c r="I63" s="179"/>
      <c r="J63" s="179"/>
    </row>
    <row r="64" spans="1:10" ht="15">
      <c r="A64" s="179"/>
      <c r="B64" s="179"/>
      <c r="C64" s="179"/>
      <c r="D64" s="179"/>
      <c r="E64" s="179"/>
      <c r="F64" s="179"/>
      <c r="G64" s="179"/>
      <c r="H64" s="179"/>
      <c r="I64" s="179"/>
      <c r="J64" s="179"/>
    </row>
    <row r="65" spans="1:10" ht="15">
      <c r="A65" s="179"/>
      <c r="B65" s="179"/>
      <c r="C65" s="179"/>
      <c r="D65" s="179"/>
      <c r="E65" s="179"/>
      <c r="F65" s="179"/>
      <c r="G65" s="179"/>
      <c r="H65" s="179"/>
      <c r="I65" s="179"/>
      <c r="J65" s="179"/>
    </row>
    <row r="66" spans="1:10" ht="15">
      <c r="A66" s="179"/>
      <c r="B66" s="179"/>
      <c r="C66" s="179"/>
      <c r="D66" s="179"/>
      <c r="E66" s="179"/>
      <c r="F66" s="179"/>
      <c r="G66" s="179"/>
      <c r="H66" s="179"/>
      <c r="I66" s="179"/>
      <c r="J66" s="179"/>
    </row>
    <row r="67" spans="1:10" ht="15">
      <c r="A67" s="179"/>
      <c r="B67" s="179"/>
      <c r="C67" s="179"/>
      <c r="D67" s="179"/>
      <c r="E67" s="179"/>
      <c r="F67" s="179"/>
      <c r="G67" s="179"/>
      <c r="H67" s="179"/>
      <c r="I67" s="179"/>
      <c r="J67" s="179"/>
    </row>
    <row r="68" spans="1:10" ht="15">
      <c r="A68" s="179"/>
      <c r="B68" s="179"/>
      <c r="C68" s="179"/>
      <c r="D68" s="179"/>
      <c r="E68" s="179"/>
      <c r="F68" s="179"/>
      <c r="G68" s="179"/>
      <c r="H68" s="179"/>
      <c r="I68" s="179"/>
      <c r="J68" s="179"/>
    </row>
    <row r="69" spans="1:10" ht="15">
      <c r="A69" s="179"/>
      <c r="B69" s="179"/>
      <c r="C69" s="179"/>
      <c r="D69" s="179"/>
      <c r="E69" s="179"/>
      <c r="F69" s="179"/>
      <c r="G69" s="179"/>
      <c r="H69" s="179"/>
      <c r="I69" s="179"/>
      <c r="J69" s="179"/>
    </row>
    <row r="70" spans="1:10" ht="15">
      <c r="A70" s="179"/>
      <c r="B70" s="179"/>
      <c r="C70" s="179"/>
      <c r="D70" s="179"/>
      <c r="E70" s="179"/>
      <c r="F70" s="179"/>
      <c r="G70" s="179"/>
      <c r="H70" s="179"/>
      <c r="I70" s="179"/>
      <c r="J70" s="179"/>
    </row>
    <row r="71" spans="1:10" ht="15">
      <c r="A71" s="179"/>
      <c r="B71" s="179"/>
      <c r="C71" s="179"/>
      <c r="D71" s="179"/>
      <c r="E71" s="179"/>
      <c r="F71" s="179"/>
      <c r="G71" s="179"/>
      <c r="H71" s="179"/>
      <c r="I71" s="179"/>
      <c r="J71" s="179"/>
    </row>
    <row r="72" spans="1:10" ht="15">
      <c r="A72" s="179"/>
      <c r="B72" s="179"/>
      <c r="C72" s="179"/>
      <c r="D72" s="179"/>
      <c r="E72" s="179"/>
      <c r="F72" s="179"/>
      <c r="G72" s="179"/>
      <c r="H72" s="179"/>
      <c r="I72" s="179"/>
      <c r="J72" s="179"/>
    </row>
    <row r="73" spans="1:10" ht="15">
      <c r="A73" s="179"/>
      <c r="B73" s="179"/>
      <c r="C73" s="179"/>
      <c r="D73" s="179"/>
      <c r="E73" s="179"/>
      <c r="F73" s="179"/>
      <c r="G73" s="179"/>
      <c r="H73" s="179"/>
      <c r="I73" s="179"/>
      <c r="J73" s="179"/>
    </row>
    <row r="74" spans="1:10" ht="15">
      <c r="A74" s="179"/>
      <c r="B74" s="179"/>
      <c r="C74" s="179"/>
      <c r="D74" s="179"/>
      <c r="E74" s="179"/>
      <c r="F74" s="179"/>
      <c r="G74" s="179"/>
      <c r="H74" s="179"/>
      <c r="I74" s="179"/>
      <c r="J74" s="179"/>
    </row>
    <row r="75" spans="1:10" ht="15">
      <c r="A75" s="179"/>
      <c r="B75" s="179"/>
      <c r="C75" s="179"/>
      <c r="D75" s="179"/>
      <c r="E75" s="179"/>
      <c r="F75" s="179"/>
      <c r="G75" s="179"/>
      <c r="H75" s="179"/>
      <c r="I75" s="179"/>
      <c r="J75" s="179"/>
    </row>
    <row r="76" spans="1:10" ht="15">
      <c r="A76" s="179"/>
      <c r="B76" s="179"/>
      <c r="C76" s="179"/>
      <c r="D76" s="179"/>
      <c r="E76" s="179"/>
      <c r="F76" s="179"/>
      <c r="G76" s="179"/>
      <c r="H76" s="179"/>
      <c r="I76" s="179"/>
      <c r="J76" s="179"/>
    </row>
    <row r="77" spans="1:10" ht="15">
      <c r="A77" s="179"/>
      <c r="B77" s="179"/>
      <c r="C77" s="179"/>
      <c r="D77" s="179"/>
      <c r="E77" s="179"/>
      <c r="F77" s="179"/>
      <c r="G77" s="179"/>
      <c r="H77" s="179"/>
      <c r="I77" s="179"/>
      <c r="J77" s="179"/>
    </row>
    <row r="78" spans="1:10" ht="15">
      <c r="A78" s="179"/>
      <c r="B78" s="179"/>
      <c r="C78" s="179"/>
      <c r="D78" s="179"/>
      <c r="E78" s="179"/>
      <c r="F78" s="179"/>
      <c r="G78" s="179"/>
      <c r="H78" s="179"/>
      <c r="I78" s="179"/>
      <c r="J78" s="179"/>
    </row>
    <row r="79" spans="1:10" ht="15">
      <c r="A79" s="179"/>
      <c r="B79" s="179"/>
      <c r="C79" s="179"/>
      <c r="D79" s="179"/>
      <c r="E79" s="179"/>
      <c r="F79" s="179"/>
      <c r="G79" s="179"/>
      <c r="H79" s="179"/>
      <c r="I79" s="179"/>
      <c r="J79" s="179"/>
    </row>
    <row r="80" spans="1:10" ht="15">
      <c r="A80" s="179"/>
      <c r="B80" s="179"/>
      <c r="C80" s="179"/>
      <c r="D80" s="179"/>
      <c r="E80" s="179"/>
      <c r="F80" s="179"/>
      <c r="G80" s="179"/>
      <c r="H80" s="179"/>
      <c r="I80" s="179"/>
      <c r="J80" s="179"/>
    </row>
    <row r="81" spans="1:10" ht="15">
      <c r="A81" s="179"/>
      <c r="B81" s="179"/>
      <c r="C81" s="179"/>
      <c r="D81" s="179"/>
      <c r="E81" s="179"/>
      <c r="F81" s="179"/>
      <c r="G81" s="179"/>
      <c r="H81" s="179"/>
      <c r="I81" s="179"/>
      <c r="J81" s="179"/>
    </row>
    <row r="82" spans="1:10" ht="15">
      <c r="A82" s="179"/>
      <c r="B82" s="179"/>
      <c r="C82" s="179"/>
      <c r="D82" s="179"/>
      <c r="E82" s="179"/>
      <c r="F82" s="179"/>
      <c r="G82" s="179"/>
      <c r="H82" s="179"/>
      <c r="I82" s="179"/>
      <c r="J82" s="179"/>
    </row>
    <row r="83" spans="1:10" ht="15">
      <c r="A83" s="179"/>
      <c r="B83" s="179"/>
      <c r="C83" s="179"/>
      <c r="D83" s="179"/>
      <c r="E83" s="179"/>
      <c r="F83" s="179"/>
      <c r="G83" s="179"/>
      <c r="H83" s="179"/>
      <c r="I83" s="179"/>
      <c r="J83" s="179"/>
    </row>
    <row r="84" spans="1:10" ht="15">
      <c r="A84" s="179"/>
      <c r="B84" s="179"/>
      <c r="C84" s="179"/>
      <c r="D84" s="179"/>
      <c r="E84" s="179"/>
      <c r="F84" s="179"/>
      <c r="G84" s="179"/>
      <c r="H84" s="179"/>
      <c r="I84" s="179"/>
      <c r="J84" s="179"/>
    </row>
    <row r="85" spans="1:10" ht="15">
      <c r="A85" s="179"/>
      <c r="B85" s="179"/>
      <c r="C85" s="179"/>
      <c r="D85" s="179"/>
      <c r="E85" s="179"/>
      <c r="F85" s="179"/>
      <c r="G85" s="179"/>
      <c r="H85" s="179"/>
      <c r="I85" s="179"/>
      <c r="J85" s="179"/>
    </row>
    <row r="86" spans="1:10" ht="15">
      <c r="A86" s="179"/>
      <c r="B86" s="179"/>
      <c r="C86" s="179"/>
      <c r="D86" s="179"/>
      <c r="E86" s="179"/>
      <c r="F86" s="179"/>
      <c r="G86" s="179"/>
      <c r="H86" s="179"/>
      <c r="I86" s="179"/>
      <c r="J86" s="179"/>
    </row>
    <row r="87" spans="1:10" ht="15">
      <c r="A87" s="179"/>
      <c r="B87" s="179"/>
      <c r="C87" s="179"/>
      <c r="D87" s="179"/>
      <c r="E87" s="179"/>
      <c r="F87" s="179"/>
      <c r="G87" s="179"/>
      <c r="H87" s="179"/>
      <c r="I87" s="179"/>
      <c r="J87" s="179"/>
    </row>
    <row r="88" spans="1:10" ht="15">
      <c r="A88" s="179"/>
      <c r="B88" s="179"/>
      <c r="C88" s="179"/>
      <c r="D88" s="179"/>
      <c r="E88" s="179"/>
      <c r="F88" s="179"/>
      <c r="G88" s="179"/>
      <c r="H88" s="179"/>
      <c r="I88" s="179"/>
      <c r="J88" s="179"/>
    </row>
    <row r="89" spans="1:10" ht="15">
      <c r="A89" s="179"/>
      <c r="B89" s="179"/>
      <c r="C89" s="179"/>
      <c r="D89" s="179"/>
      <c r="E89" s="179"/>
      <c r="F89" s="179"/>
      <c r="G89" s="179"/>
      <c r="H89" s="179"/>
      <c r="I89" s="179"/>
      <c r="J89" s="179"/>
    </row>
    <row r="90" spans="1:10" ht="15">
      <c r="A90" s="179"/>
      <c r="B90" s="179"/>
      <c r="C90" s="179"/>
      <c r="D90" s="179"/>
      <c r="E90" s="179"/>
      <c r="F90" s="179"/>
      <c r="G90" s="179"/>
      <c r="H90" s="179"/>
      <c r="I90" s="179"/>
      <c r="J90" s="179"/>
    </row>
    <row r="91" spans="1:10" ht="15">
      <c r="A91" s="179"/>
      <c r="B91" s="179"/>
      <c r="C91" s="179"/>
      <c r="D91" s="179"/>
      <c r="E91" s="179"/>
      <c r="F91" s="179"/>
      <c r="G91" s="179"/>
      <c r="H91" s="179"/>
      <c r="I91" s="179"/>
      <c r="J91" s="179"/>
    </row>
    <row r="92" spans="1:10" ht="15">
      <c r="A92" s="179"/>
      <c r="B92" s="179"/>
      <c r="C92" s="179"/>
      <c r="D92" s="179"/>
      <c r="E92" s="179"/>
      <c r="F92" s="179"/>
      <c r="G92" s="179"/>
      <c r="H92" s="179"/>
      <c r="I92" s="179"/>
      <c r="J92" s="179"/>
    </row>
    <row r="93" spans="1:10" ht="15">
      <c r="A93" s="179"/>
      <c r="B93" s="179"/>
      <c r="C93" s="179"/>
      <c r="D93" s="179"/>
      <c r="E93" s="179"/>
      <c r="F93" s="179"/>
      <c r="G93" s="179"/>
      <c r="H93" s="179"/>
      <c r="I93" s="179"/>
      <c r="J93" s="179"/>
    </row>
    <row r="94" spans="1:10" ht="15">
      <c r="A94" s="179"/>
      <c r="B94" s="179"/>
      <c r="C94" s="179"/>
      <c r="D94" s="179"/>
      <c r="E94" s="179"/>
      <c r="F94" s="179"/>
      <c r="G94" s="179"/>
      <c r="H94" s="179"/>
      <c r="I94" s="179"/>
      <c r="J94" s="179"/>
    </row>
    <row r="95" spans="1:10" ht="15">
      <c r="A95" s="179"/>
      <c r="B95" s="179"/>
      <c r="C95" s="179"/>
      <c r="D95" s="179"/>
      <c r="E95" s="179"/>
      <c r="F95" s="179"/>
      <c r="G95" s="179"/>
      <c r="H95" s="179"/>
      <c r="I95" s="179"/>
      <c r="J95" s="179"/>
    </row>
    <row r="96" spans="1:10" ht="15">
      <c r="A96" s="179"/>
      <c r="B96" s="179"/>
      <c r="C96" s="179"/>
      <c r="D96" s="179"/>
      <c r="E96" s="179"/>
      <c r="F96" s="179"/>
      <c r="G96" s="179"/>
      <c r="H96" s="179"/>
      <c r="I96" s="179"/>
      <c r="J96" s="179"/>
    </row>
    <row r="97" spans="1:10" ht="15">
      <c r="A97" s="179"/>
      <c r="B97" s="179"/>
      <c r="C97" s="179"/>
      <c r="D97" s="179"/>
      <c r="E97" s="179"/>
      <c r="F97" s="179"/>
      <c r="G97" s="179"/>
      <c r="H97" s="179"/>
      <c r="I97" s="179"/>
      <c r="J97" s="179"/>
    </row>
    <row r="98" spans="1:10" ht="15">
      <c r="A98" s="179"/>
      <c r="B98" s="179"/>
      <c r="C98" s="179"/>
      <c r="D98" s="179"/>
      <c r="E98" s="179"/>
      <c r="F98" s="179"/>
      <c r="G98" s="179"/>
      <c r="H98" s="179"/>
      <c r="I98" s="179"/>
      <c r="J98" s="179"/>
    </row>
    <row r="99" spans="1:10" ht="15">
      <c r="A99" s="179"/>
      <c r="B99" s="179"/>
      <c r="C99" s="179"/>
      <c r="D99" s="179"/>
      <c r="E99" s="179"/>
      <c r="F99" s="179"/>
      <c r="G99" s="179"/>
      <c r="H99" s="179"/>
      <c r="I99" s="179"/>
      <c r="J99" s="179"/>
    </row>
    <row r="100" spans="1:10" ht="15">
      <c r="A100" s="179"/>
      <c r="B100" s="179"/>
      <c r="C100" s="179"/>
      <c r="D100" s="179"/>
      <c r="E100" s="179"/>
      <c r="F100" s="179"/>
      <c r="G100" s="179"/>
      <c r="H100" s="179"/>
      <c r="I100" s="179"/>
      <c r="J100" s="179"/>
    </row>
    <row r="101" spans="1:10" ht="15">
      <c r="A101" s="179"/>
      <c r="B101" s="179"/>
      <c r="C101" s="179"/>
      <c r="D101" s="179"/>
      <c r="E101" s="179"/>
      <c r="F101" s="179"/>
      <c r="G101" s="179"/>
      <c r="H101" s="179"/>
      <c r="I101" s="179"/>
      <c r="J101" s="179"/>
    </row>
    <row r="102" spans="1:10" ht="15">
      <c r="A102" s="179"/>
      <c r="B102" s="179"/>
      <c r="C102" s="179"/>
      <c r="D102" s="179"/>
      <c r="E102" s="179"/>
      <c r="F102" s="179"/>
      <c r="G102" s="179"/>
      <c r="H102" s="179"/>
      <c r="I102" s="179"/>
      <c r="J102" s="179"/>
    </row>
    <row r="103" spans="1:10" ht="15">
      <c r="A103" s="179"/>
      <c r="B103" s="179"/>
      <c r="C103" s="179"/>
      <c r="D103" s="179"/>
      <c r="E103" s="179"/>
      <c r="F103" s="179"/>
      <c r="G103" s="179"/>
      <c r="H103" s="179"/>
      <c r="I103" s="179"/>
      <c r="J103" s="179"/>
    </row>
    <row r="104" spans="1:10" ht="15">
      <c r="A104" s="179"/>
      <c r="B104" s="179"/>
      <c r="C104" s="179"/>
      <c r="D104" s="179"/>
      <c r="E104" s="179"/>
      <c r="F104" s="179"/>
      <c r="G104" s="179"/>
      <c r="H104" s="179"/>
      <c r="I104" s="179"/>
      <c r="J104" s="179"/>
    </row>
    <row r="105" spans="1:10" ht="15">
      <c r="A105" s="179"/>
      <c r="B105" s="179"/>
      <c r="C105" s="179"/>
      <c r="D105" s="179"/>
      <c r="E105" s="179"/>
      <c r="F105" s="179"/>
      <c r="G105" s="179"/>
      <c r="H105" s="179"/>
      <c r="I105" s="179"/>
      <c r="J105" s="179"/>
    </row>
    <row r="106" spans="1:10" ht="15">
      <c r="A106" s="179"/>
      <c r="B106" s="179"/>
      <c r="C106" s="179"/>
      <c r="D106" s="179"/>
      <c r="E106" s="179"/>
      <c r="F106" s="179"/>
      <c r="G106" s="179"/>
      <c r="H106" s="179"/>
      <c r="I106" s="179"/>
      <c r="J106" s="179"/>
    </row>
    <row r="107" spans="1:10" ht="15">
      <c r="A107" s="179"/>
      <c r="B107" s="179"/>
      <c r="C107" s="179"/>
      <c r="D107" s="179"/>
      <c r="E107" s="179"/>
      <c r="F107" s="179"/>
      <c r="G107" s="179"/>
      <c r="H107" s="179"/>
      <c r="I107" s="179"/>
      <c r="J107" s="179"/>
    </row>
    <row r="108" spans="1:10" ht="15">
      <c r="A108" s="179"/>
      <c r="B108" s="179"/>
      <c r="C108" s="179"/>
      <c r="D108" s="179"/>
      <c r="E108" s="179"/>
      <c r="F108" s="179"/>
      <c r="G108" s="179"/>
      <c r="H108" s="179"/>
      <c r="I108" s="179"/>
      <c r="J108" s="179"/>
    </row>
    <row r="109" spans="1:10" ht="15">
      <c r="A109" s="179"/>
      <c r="B109" s="179"/>
      <c r="C109" s="179"/>
      <c r="D109" s="179"/>
      <c r="E109" s="179"/>
      <c r="F109" s="179"/>
      <c r="G109" s="179"/>
      <c r="H109" s="179"/>
      <c r="I109" s="179"/>
      <c r="J109" s="179"/>
    </row>
    <row r="110" spans="1:10" ht="15">
      <c r="A110" s="179"/>
      <c r="B110" s="179"/>
      <c r="C110" s="179"/>
      <c r="D110" s="179"/>
      <c r="E110" s="179"/>
      <c r="F110" s="179"/>
      <c r="G110" s="179"/>
      <c r="H110" s="179"/>
      <c r="I110" s="179"/>
      <c r="J110" s="179"/>
    </row>
    <row r="111" spans="1:10" ht="15">
      <c r="A111" s="179"/>
      <c r="B111" s="179"/>
      <c r="C111" s="179"/>
      <c r="D111" s="179"/>
      <c r="E111" s="179"/>
      <c r="F111" s="179"/>
      <c r="G111" s="179"/>
      <c r="H111" s="179"/>
      <c r="I111" s="179"/>
      <c r="J111" s="179"/>
    </row>
    <row r="112" spans="1:10" ht="15">
      <c r="A112" s="179"/>
      <c r="B112" s="179"/>
      <c r="C112" s="179"/>
      <c r="D112" s="179"/>
      <c r="E112" s="179"/>
      <c r="F112" s="179"/>
      <c r="G112" s="179"/>
      <c r="H112" s="179"/>
      <c r="I112" s="179"/>
      <c r="J112" s="179"/>
    </row>
    <row r="113" spans="1:10" ht="15">
      <c r="A113" s="179"/>
      <c r="B113" s="179"/>
      <c r="C113" s="179"/>
      <c r="D113" s="179"/>
      <c r="E113" s="179"/>
      <c r="F113" s="179"/>
      <c r="G113" s="179"/>
      <c r="H113" s="179"/>
      <c r="I113" s="179"/>
      <c r="J113" s="179"/>
    </row>
    <row r="114" spans="1:10" ht="15">
      <c r="A114" s="179"/>
      <c r="B114" s="179"/>
      <c r="C114" s="179"/>
      <c r="D114" s="179"/>
      <c r="E114" s="179"/>
      <c r="F114" s="179"/>
      <c r="G114" s="179"/>
      <c r="H114" s="179"/>
      <c r="I114" s="179"/>
      <c r="J114" s="179"/>
    </row>
    <row r="115" spans="1:10" ht="15">
      <c r="A115" s="179"/>
      <c r="B115" s="179"/>
      <c r="C115" s="179"/>
      <c r="D115" s="179"/>
      <c r="E115" s="179"/>
      <c r="F115" s="179"/>
      <c r="G115" s="179"/>
      <c r="H115" s="179"/>
      <c r="I115" s="179"/>
      <c r="J115" s="179"/>
    </row>
    <row r="116" spans="1:10" ht="15">
      <c r="A116" s="179"/>
      <c r="B116" s="179"/>
      <c r="C116" s="179"/>
      <c r="D116" s="179"/>
      <c r="E116" s="179"/>
      <c r="F116" s="179"/>
      <c r="G116" s="179"/>
      <c r="H116" s="179"/>
      <c r="I116" s="179"/>
      <c r="J116" s="179"/>
    </row>
    <row r="117" spans="1:10" ht="15">
      <c r="A117" s="179"/>
      <c r="B117" s="179"/>
      <c r="C117" s="179"/>
      <c r="D117" s="179"/>
      <c r="E117" s="179"/>
      <c r="F117" s="179"/>
      <c r="G117" s="179"/>
      <c r="H117" s="179"/>
      <c r="I117" s="179"/>
      <c r="J117" s="179"/>
    </row>
    <row r="118" spans="1:10" ht="15">
      <c r="A118" s="179"/>
      <c r="B118" s="179"/>
      <c r="C118" s="179"/>
      <c r="D118" s="179"/>
      <c r="E118" s="179"/>
      <c r="F118" s="179"/>
      <c r="G118" s="179"/>
      <c r="H118" s="179"/>
      <c r="I118" s="179"/>
      <c r="J118" s="179"/>
    </row>
    <row r="119" spans="1:10" ht="15">
      <c r="A119" s="179"/>
      <c r="B119" s="179"/>
      <c r="C119" s="179"/>
      <c r="D119" s="179"/>
      <c r="E119" s="179"/>
      <c r="F119" s="179"/>
      <c r="G119" s="179"/>
      <c r="H119" s="179"/>
      <c r="I119" s="179"/>
      <c r="J119" s="179"/>
    </row>
    <row r="120" spans="1:10" ht="15">
      <c r="A120" s="179"/>
      <c r="B120" s="179"/>
      <c r="C120" s="179"/>
      <c r="D120" s="179"/>
      <c r="E120" s="179"/>
      <c r="F120" s="179"/>
      <c r="G120" s="179"/>
      <c r="H120" s="179"/>
      <c r="I120" s="179"/>
      <c r="J120" s="179"/>
    </row>
    <row r="121" spans="1:10" ht="15">
      <c r="A121" s="179"/>
      <c r="B121" s="179"/>
      <c r="C121" s="179"/>
      <c r="D121" s="179"/>
      <c r="E121" s="179"/>
      <c r="F121" s="179"/>
      <c r="G121" s="179"/>
      <c r="H121" s="179"/>
      <c r="I121" s="179"/>
      <c r="J121" s="179"/>
    </row>
    <row r="122" spans="1:10" ht="15">
      <c r="A122" s="179"/>
      <c r="B122" s="179"/>
      <c r="C122" s="179"/>
      <c r="D122" s="179"/>
      <c r="E122" s="179"/>
      <c r="F122" s="179"/>
      <c r="G122" s="179"/>
      <c r="H122" s="179"/>
      <c r="I122" s="179"/>
      <c r="J122" s="179"/>
    </row>
    <row r="123" spans="1:10" ht="15">
      <c r="A123" s="179"/>
      <c r="B123" s="179"/>
      <c r="C123" s="179"/>
      <c r="D123" s="179"/>
      <c r="E123" s="179"/>
      <c r="F123" s="179"/>
      <c r="G123" s="179"/>
      <c r="H123" s="179"/>
      <c r="I123" s="179"/>
      <c r="J123" s="179"/>
    </row>
    <row r="124" spans="1:10" ht="15">
      <c r="A124" s="179"/>
      <c r="B124" s="179"/>
      <c r="C124" s="179"/>
      <c r="D124" s="179"/>
      <c r="E124" s="179"/>
      <c r="F124" s="179"/>
      <c r="G124" s="179"/>
      <c r="H124" s="179"/>
      <c r="I124" s="179"/>
      <c r="J124" s="179"/>
    </row>
    <row r="125" spans="1:10" ht="15">
      <c r="A125" s="179"/>
      <c r="B125" s="179"/>
      <c r="C125" s="179"/>
      <c r="D125" s="179"/>
      <c r="E125" s="179"/>
      <c r="F125" s="179"/>
      <c r="G125" s="179"/>
      <c r="H125" s="179"/>
      <c r="I125" s="179"/>
      <c r="J125" s="179"/>
    </row>
    <row r="126" spans="1:10" ht="15">
      <c r="A126" s="179"/>
      <c r="B126" s="179"/>
      <c r="C126" s="179"/>
      <c r="D126" s="179"/>
      <c r="E126" s="179"/>
      <c r="F126" s="179"/>
      <c r="G126" s="179"/>
      <c r="H126" s="179"/>
      <c r="I126" s="179"/>
      <c r="J126" s="179"/>
    </row>
    <row r="127" spans="1:10" ht="15">
      <c r="A127" s="179"/>
      <c r="B127" s="179"/>
      <c r="C127" s="179"/>
      <c r="D127" s="179"/>
      <c r="E127" s="179"/>
      <c r="F127" s="179"/>
      <c r="G127" s="179"/>
      <c r="H127" s="179"/>
      <c r="I127" s="179"/>
      <c r="J127" s="179"/>
    </row>
    <row r="128" spans="1:10" ht="15">
      <c r="A128" s="179"/>
      <c r="B128" s="179"/>
      <c r="C128" s="179"/>
      <c r="D128" s="179"/>
      <c r="E128" s="179"/>
      <c r="F128" s="179"/>
      <c r="G128" s="179"/>
      <c r="H128" s="179"/>
      <c r="I128" s="179"/>
      <c r="J128" s="179"/>
    </row>
    <row r="129" spans="1:10" ht="15">
      <c r="A129" s="179"/>
      <c r="B129" s="179"/>
      <c r="C129" s="179"/>
      <c r="D129" s="179"/>
      <c r="E129" s="179"/>
      <c r="F129" s="179"/>
      <c r="G129" s="179"/>
      <c r="H129" s="179"/>
      <c r="I129" s="179"/>
      <c r="J129" s="179"/>
    </row>
    <row r="130" spans="1:10" ht="15">
      <c r="A130" s="179"/>
      <c r="B130" s="179"/>
      <c r="C130" s="179"/>
      <c r="D130" s="179"/>
      <c r="E130" s="179"/>
      <c r="F130" s="179"/>
      <c r="G130" s="179"/>
      <c r="H130" s="179"/>
      <c r="I130" s="179"/>
      <c r="J130" s="179"/>
    </row>
    <row r="131" spans="1:10" ht="15">
      <c r="A131" s="179"/>
      <c r="B131" s="179"/>
      <c r="C131" s="179"/>
      <c r="D131" s="179"/>
      <c r="E131" s="179"/>
      <c r="F131" s="179"/>
      <c r="G131" s="179"/>
      <c r="H131" s="179"/>
      <c r="I131" s="179"/>
      <c r="J131" s="179"/>
    </row>
    <row r="132" spans="1:10" ht="15">
      <c r="A132" s="179"/>
      <c r="B132" s="179"/>
      <c r="C132" s="179"/>
      <c r="D132" s="179"/>
      <c r="E132" s="179"/>
      <c r="F132" s="179"/>
      <c r="G132" s="179"/>
      <c r="H132" s="179"/>
      <c r="I132" s="179"/>
      <c r="J132" s="179"/>
    </row>
    <row r="133" spans="1:10" ht="15">
      <c r="A133" s="179"/>
      <c r="B133" s="179"/>
      <c r="C133" s="179"/>
      <c r="D133" s="179"/>
      <c r="E133" s="179"/>
      <c r="F133" s="179"/>
      <c r="G133" s="179"/>
      <c r="H133" s="179"/>
      <c r="I133" s="179"/>
      <c r="J133" s="179"/>
    </row>
    <row r="134" spans="1:10" ht="15">
      <c r="A134" s="179"/>
      <c r="B134" s="179"/>
      <c r="C134" s="179"/>
      <c r="D134" s="179"/>
      <c r="E134" s="179"/>
      <c r="F134" s="179"/>
      <c r="G134" s="179"/>
      <c r="H134" s="179"/>
      <c r="I134" s="179"/>
      <c r="J134" s="179"/>
    </row>
    <row r="135" spans="1:10" ht="15">
      <c r="A135" s="179"/>
      <c r="B135" s="179"/>
      <c r="C135" s="179"/>
      <c r="D135" s="179"/>
      <c r="E135" s="179"/>
      <c r="F135" s="179"/>
      <c r="G135" s="179"/>
      <c r="H135" s="179"/>
      <c r="I135" s="179"/>
      <c r="J135" s="179"/>
    </row>
    <row r="136" spans="1:10" ht="15">
      <c r="A136" s="179"/>
      <c r="B136" s="179"/>
      <c r="C136" s="179"/>
      <c r="D136" s="179"/>
      <c r="E136" s="179"/>
      <c r="F136" s="179"/>
      <c r="G136" s="179"/>
      <c r="H136" s="179"/>
      <c r="I136" s="179"/>
      <c r="J136" s="179"/>
    </row>
    <row r="137" spans="1:10" ht="15">
      <c r="A137" s="179"/>
      <c r="B137" s="179"/>
      <c r="C137" s="179"/>
      <c r="D137" s="179"/>
      <c r="E137" s="179"/>
      <c r="F137" s="179"/>
      <c r="G137" s="179"/>
      <c r="H137" s="179"/>
      <c r="I137" s="179"/>
      <c r="J137" s="179"/>
    </row>
    <row r="138" spans="1:10" ht="15">
      <c r="A138" s="179"/>
      <c r="B138" s="179"/>
      <c r="C138" s="179"/>
      <c r="D138" s="179"/>
      <c r="E138" s="179"/>
      <c r="F138" s="179"/>
      <c r="G138" s="179"/>
      <c r="H138" s="179"/>
      <c r="I138" s="179"/>
      <c r="J138" s="179"/>
    </row>
    <row r="139" spans="1:10" ht="15">
      <c r="A139" s="179"/>
      <c r="B139" s="179"/>
      <c r="C139" s="179"/>
      <c r="D139" s="179"/>
      <c r="E139" s="179"/>
      <c r="F139" s="179"/>
      <c r="G139" s="179"/>
      <c r="H139" s="179"/>
      <c r="I139" s="179"/>
      <c r="J139" s="179"/>
    </row>
    <row r="140" spans="1:10" ht="15">
      <c r="A140" s="179"/>
      <c r="B140" s="179"/>
      <c r="C140" s="179"/>
      <c r="D140" s="179"/>
      <c r="E140" s="179"/>
      <c r="F140" s="179"/>
      <c r="G140" s="179"/>
      <c r="H140" s="179"/>
      <c r="I140" s="179"/>
      <c r="J140" s="179"/>
    </row>
    <row r="141" spans="1:10" ht="15">
      <c r="A141" s="179"/>
      <c r="B141" s="179"/>
      <c r="C141" s="179"/>
      <c r="D141" s="179"/>
      <c r="E141" s="179"/>
      <c r="F141" s="179"/>
      <c r="G141" s="179"/>
      <c r="H141" s="179"/>
      <c r="I141" s="179"/>
      <c r="J141" s="179"/>
    </row>
    <row r="142" spans="1:10" ht="15">
      <c r="A142" s="179"/>
      <c r="B142" s="179"/>
      <c r="C142" s="179"/>
      <c r="D142" s="179"/>
      <c r="E142" s="179"/>
      <c r="F142" s="179"/>
      <c r="G142" s="179"/>
      <c r="H142" s="179"/>
      <c r="I142" s="179"/>
      <c r="J142" s="179"/>
    </row>
    <row r="143" spans="1:10" ht="15">
      <c r="A143" s="179"/>
      <c r="B143" s="179"/>
      <c r="C143" s="179"/>
      <c r="D143" s="179"/>
      <c r="E143" s="179"/>
      <c r="F143" s="179"/>
      <c r="G143" s="179"/>
      <c r="H143" s="179"/>
      <c r="I143" s="179"/>
      <c r="J143" s="179"/>
    </row>
    <row r="144" spans="1:10" ht="15">
      <c r="A144" s="179"/>
      <c r="B144" s="179"/>
      <c r="C144" s="179"/>
      <c r="D144" s="179"/>
      <c r="E144" s="179"/>
      <c r="F144" s="179"/>
      <c r="G144" s="179"/>
      <c r="H144" s="179"/>
      <c r="I144" s="179"/>
      <c r="J144" s="179"/>
    </row>
    <row r="145" spans="1:10" ht="15">
      <c r="A145" s="179"/>
      <c r="B145" s="179"/>
      <c r="C145" s="179"/>
      <c r="D145" s="179"/>
      <c r="E145" s="179"/>
      <c r="F145" s="179"/>
      <c r="G145" s="179"/>
      <c r="H145" s="179"/>
      <c r="I145" s="179"/>
      <c r="J145" s="179"/>
    </row>
    <row r="146" spans="1:10" ht="15">
      <c r="A146" s="179"/>
      <c r="B146" s="179"/>
      <c r="C146" s="179"/>
      <c r="D146" s="179"/>
      <c r="E146" s="179"/>
      <c r="F146" s="179"/>
      <c r="G146" s="179"/>
      <c r="H146" s="179"/>
      <c r="I146" s="179"/>
      <c r="J146" s="179"/>
    </row>
    <row r="147" spans="1:10" ht="15">
      <c r="A147" s="179"/>
      <c r="B147" s="179"/>
      <c r="C147" s="179"/>
      <c r="D147" s="179"/>
      <c r="E147" s="179"/>
      <c r="F147" s="179"/>
      <c r="G147" s="179"/>
      <c r="H147" s="179"/>
      <c r="I147" s="179"/>
      <c r="J147" s="179"/>
    </row>
    <row r="148" spans="1:10" ht="15">
      <c r="A148" s="179"/>
      <c r="B148" s="179"/>
      <c r="C148" s="179"/>
      <c r="D148" s="179"/>
      <c r="E148" s="179"/>
      <c r="F148" s="179"/>
      <c r="G148" s="179"/>
      <c r="H148" s="179"/>
      <c r="I148" s="179"/>
      <c r="J148" s="179"/>
    </row>
    <row r="149" spans="1:10" ht="15">
      <c r="A149" s="179"/>
      <c r="B149" s="179"/>
      <c r="C149" s="179"/>
      <c r="D149" s="179"/>
      <c r="E149" s="179"/>
      <c r="F149" s="179"/>
      <c r="G149" s="179"/>
      <c r="H149" s="179"/>
      <c r="I149" s="179"/>
      <c r="J149" s="179"/>
    </row>
    <row r="150" spans="1:10" ht="15">
      <c r="A150" s="179"/>
      <c r="B150" s="179"/>
      <c r="C150" s="179"/>
      <c r="D150" s="179"/>
      <c r="E150" s="179"/>
      <c r="F150" s="179"/>
      <c r="G150" s="179"/>
      <c r="H150" s="179"/>
      <c r="I150" s="179"/>
      <c r="J150" s="179"/>
    </row>
    <row r="151" spans="1:10" ht="15">
      <c r="A151" s="179"/>
      <c r="B151" s="179"/>
      <c r="C151" s="179"/>
      <c r="D151" s="179"/>
      <c r="E151" s="179"/>
      <c r="F151" s="179"/>
      <c r="G151" s="179"/>
      <c r="H151" s="179"/>
      <c r="I151" s="179"/>
      <c r="J151" s="179"/>
    </row>
    <row r="152" spans="1:10" ht="15">
      <c r="A152" s="179"/>
      <c r="B152" s="179"/>
      <c r="C152" s="179"/>
      <c r="D152" s="179"/>
      <c r="E152" s="179"/>
      <c r="F152" s="179"/>
      <c r="G152" s="179"/>
      <c r="H152" s="179"/>
      <c r="I152" s="179"/>
      <c r="J152" s="179"/>
    </row>
    <row r="153" spans="1:10" ht="15">
      <c r="A153" s="179"/>
      <c r="B153" s="179"/>
      <c r="C153" s="179"/>
      <c r="D153" s="179"/>
      <c r="E153" s="179"/>
      <c r="F153" s="179"/>
      <c r="G153" s="179"/>
      <c r="H153" s="179"/>
      <c r="I153" s="179"/>
      <c r="J153" s="179"/>
    </row>
    <row r="154" spans="1:10" ht="15">
      <c r="A154" s="179"/>
      <c r="B154" s="179"/>
      <c r="C154" s="179"/>
      <c r="D154" s="179"/>
      <c r="E154" s="179"/>
      <c r="F154" s="179"/>
      <c r="G154" s="179"/>
      <c r="H154" s="179"/>
      <c r="I154" s="179"/>
      <c r="J154" s="179"/>
    </row>
    <row r="155" spans="1:10" ht="15">
      <c r="A155" s="179"/>
      <c r="B155" s="179"/>
      <c r="C155" s="179"/>
      <c r="D155" s="179"/>
      <c r="E155" s="179"/>
      <c r="F155" s="179"/>
      <c r="G155" s="179"/>
      <c r="H155" s="179"/>
      <c r="I155" s="179"/>
      <c r="J155" s="179"/>
    </row>
    <row r="156" spans="1:10" ht="15">
      <c r="A156" s="179"/>
      <c r="B156" s="179"/>
      <c r="C156" s="179"/>
      <c r="D156" s="179"/>
      <c r="E156" s="179"/>
      <c r="F156" s="179"/>
      <c r="G156" s="179"/>
      <c r="H156" s="179"/>
      <c r="I156" s="179"/>
      <c r="J156" s="179"/>
    </row>
    <row r="157" spans="1:10" ht="15">
      <c r="A157" s="179"/>
      <c r="B157" s="179"/>
      <c r="C157" s="179"/>
      <c r="D157" s="179"/>
      <c r="E157" s="179"/>
      <c r="F157" s="179"/>
      <c r="G157" s="179"/>
      <c r="H157" s="179"/>
      <c r="I157" s="179"/>
      <c r="J157" s="179"/>
    </row>
    <row r="158" spans="1:10" ht="15">
      <c r="A158" s="179"/>
      <c r="B158" s="179"/>
      <c r="C158" s="179"/>
      <c r="D158" s="179"/>
      <c r="E158" s="179"/>
      <c r="F158" s="179"/>
      <c r="G158" s="179"/>
      <c r="H158" s="179"/>
      <c r="I158" s="179"/>
      <c r="J158" s="179"/>
    </row>
    <row r="159" spans="1:10" ht="15">
      <c r="A159" s="179"/>
      <c r="B159" s="179"/>
      <c r="C159" s="179"/>
      <c r="D159" s="179"/>
      <c r="E159" s="179"/>
      <c r="F159" s="179"/>
      <c r="G159" s="179"/>
      <c r="H159" s="179"/>
      <c r="I159" s="179"/>
      <c r="J159" s="179"/>
    </row>
    <row r="160" spans="1:10" ht="15">
      <c r="A160" s="179"/>
      <c r="B160" s="179"/>
      <c r="C160" s="179"/>
      <c r="D160" s="179"/>
      <c r="E160" s="179"/>
      <c r="F160" s="179"/>
      <c r="G160" s="179"/>
      <c r="H160" s="179"/>
      <c r="I160" s="179"/>
      <c r="J160" s="179"/>
    </row>
    <row r="161" spans="1:10" ht="15">
      <c r="A161" s="179"/>
      <c r="B161" s="179"/>
      <c r="C161" s="179"/>
      <c r="D161" s="179"/>
      <c r="E161" s="179"/>
      <c r="F161" s="179"/>
      <c r="G161" s="179"/>
      <c r="H161" s="179"/>
      <c r="I161" s="179"/>
      <c r="J161" s="179"/>
    </row>
    <row r="162" spans="1:10" ht="15">
      <c r="A162" s="179"/>
      <c r="B162" s="179"/>
      <c r="C162" s="179"/>
      <c r="D162" s="179"/>
      <c r="E162" s="179"/>
      <c r="F162" s="179"/>
      <c r="G162" s="179"/>
      <c r="H162" s="179"/>
      <c r="I162" s="179"/>
      <c r="J162" s="179"/>
    </row>
    <row r="163" spans="1:10" ht="15">
      <c r="A163" s="179"/>
      <c r="B163" s="179"/>
      <c r="C163" s="179"/>
      <c r="D163" s="179"/>
      <c r="E163" s="179"/>
      <c r="F163" s="179"/>
      <c r="G163" s="179"/>
      <c r="H163" s="179"/>
      <c r="I163" s="179"/>
      <c r="J163" s="179"/>
    </row>
    <row r="164" spans="1:10" ht="15">
      <c r="A164" s="179"/>
      <c r="B164" s="179"/>
      <c r="C164" s="179"/>
      <c r="D164" s="179"/>
      <c r="E164" s="179"/>
      <c r="F164" s="179"/>
      <c r="G164" s="179"/>
      <c r="H164" s="179"/>
      <c r="I164" s="179"/>
      <c r="J164" s="179"/>
    </row>
    <row r="165" spans="1:10" ht="15">
      <c r="A165" s="179"/>
      <c r="B165" s="179"/>
      <c r="C165" s="179"/>
      <c r="D165" s="179"/>
      <c r="E165" s="179"/>
      <c r="F165" s="179"/>
      <c r="G165" s="179"/>
      <c r="H165" s="179"/>
      <c r="I165" s="179"/>
      <c r="J165" s="179"/>
    </row>
    <row r="166" spans="1:10" ht="15">
      <c r="A166" s="179"/>
      <c r="B166" s="179"/>
      <c r="C166" s="179"/>
      <c r="D166" s="179"/>
      <c r="E166" s="179"/>
      <c r="F166" s="179"/>
      <c r="G166" s="179"/>
      <c r="H166" s="179"/>
      <c r="I166" s="179"/>
      <c r="J166" s="179"/>
    </row>
    <row r="167" spans="1:10" ht="15">
      <c r="A167" s="179"/>
      <c r="B167" s="179"/>
      <c r="C167" s="179"/>
      <c r="D167" s="179"/>
      <c r="E167" s="179"/>
      <c r="F167" s="179"/>
      <c r="G167" s="179"/>
      <c r="H167" s="179"/>
      <c r="I167" s="179"/>
      <c r="J167" s="179"/>
    </row>
    <row r="168" spans="1:10" ht="15">
      <c r="A168" s="179"/>
      <c r="B168" s="179"/>
      <c r="C168" s="179"/>
      <c r="D168" s="179"/>
      <c r="E168" s="179"/>
      <c r="F168" s="179"/>
      <c r="G168" s="179"/>
      <c r="H168" s="179"/>
      <c r="I168" s="179"/>
      <c r="J168" s="179"/>
    </row>
    <row r="169" spans="1:10" ht="15">
      <c r="A169" s="179"/>
      <c r="B169" s="179"/>
      <c r="C169" s="179"/>
      <c r="D169" s="179"/>
      <c r="E169" s="179"/>
      <c r="F169" s="179"/>
      <c r="G169" s="179"/>
      <c r="H169" s="179"/>
      <c r="I169" s="179"/>
      <c r="J169" s="179"/>
    </row>
    <row r="170" spans="1:10" ht="15">
      <c r="A170" s="179"/>
      <c r="B170" s="179"/>
      <c r="C170" s="179"/>
      <c r="D170" s="179"/>
      <c r="E170" s="179"/>
      <c r="F170" s="179"/>
      <c r="G170" s="179"/>
      <c r="H170" s="179"/>
      <c r="I170" s="179"/>
      <c r="J170" s="179"/>
    </row>
    <row r="171" spans="1:10" ht="15">
      <c r="A171" s="179"/>
      <c r="B171" s="179"/>
      <c r="C171" s="179"/>
      <c r="D171" s="179"/>
      <c r="E171" s="179"/>
      <c r="F171" s="179"/>
      <c r="G171" s="179"/>
      <c r="H171" s="179"/>
      <c r="I171" s="179"/>
      <c r="J171" s="179"/>
    </row>
    <row r="172" spans="1:10" ht="15">
      <c r="A172" s="179"/>
      <c r="B172" s="179"/>
      <c r="C172" s="179"/>
      <c r="D172" s="179"/>
      <c r="E172" s="179"/>
      <c r="F172" s="179"/>
      <c r="G172" s="179"/>
      <c r="H172" s="179"/>
      <c r="I172" s="179"/>
      <c r="J172" s="179"/>
    </row>
    <row r="173" spans="1:10" ht="15">
      <c r="A173" s="179"/>
      <c r="B173" s="179"/>
      <c r="C173" s="179"/>
      <c r="D173" s="179"/>
      <c r="E173" s="179"/>
      <c r="F173" s="179"/>
      <c r="G173" s="179"/>
      <c r="H173" s="179"/>
      <c r="I173" s="179"/>
      <c r="J173" s="179"/>
    </row>
    <row r="174" spans="1:10" ht="15">
      <c r="A174" s="179"/>
      <c r="B174" s="179"/>
      <c r="C174" s="179"/>
      <c r="D174" s="179"/>
      <c r="E174" s="179"/>
      <c r="F174" s="179"/>
      <c r="G174" s="179"/>
      <c r="H174" s="179"/>
      <c r="I174" s="179"/>
      <c r="J174" s="179"/>
    </row>
    <row r="175" spans="1:10" ht="15">
      <c r="A175" s="179"/>
      <c r="B175" s="179"/>
      <c r="C175" s="179"/>
      <c r="D175" s="179"/>
      <c r="E175" s="179"/>
      <c r="F175" s="179"/>
      <c r="G175" s="179"/>
      <c r="H175" s="179"/>
      <c r="I175" s="179"/>
      <c r="J175" s="179"/>
    </row>
    <row r="176" spans="1:10" ht="15">
      <c r="A176" s="179"/>
      <c r="B176" s="179"/>
      <c r="C176" s="179"/>
      <c r="D176" s="179"/>
      <c r="E176" s="179"/>
      <c r="F176" s="179"/>
      <c r="G176" s="179"/>
      <c r="H176" s="179"/>
      <c r="I176" s="179"/>
      <c r="J176" s="179"/>
    </row>
    <row r="177" spans="1:10" ht="15">
      <c r="A177" s="179"/>
      <c r="B177" s="179"/>
      <c r="C177" s="179"/>
      <c r="D177" s="179"/>
      <c r="E177" s="179"/>
      <c r="F177" s="179"/>
      <c r="G177" s="179"/>
      <c r="H177" s="179"/>
      <c r="I177" s="179"/>
      <c r="J177" s="179"/>
    </row>
    <row r="178" spans="1:10" ht="15">
      <c r="A178" s="179"/>
      <c r="B178" s="179"/>
      <c r="C178" s="179"/>
      <c r="D178" s="179"/>
      <c r="E178" s="179"/>
      <c r="F178" s="179"/>
      <c r="G178" s="179"/>
      <c r="H178" s="179"/>
      <c r="I178" s="179"/>
      <c r="J178" s="179"/>
    </row>
    <row r="179" spans="1:10" ht="15">
      <c r="A179" s="179"/>
      <c r="B179" s="179"/>
      <c r="C179" s="179"/>
      <c r="D179" s="179"/>
      <c r="E179" s="179"/>
      <c r="F179" s="179"/>
      <c r="G179" s="179"/>
      <c r="H179" s="179"/>
      <c r="I179" s="179"/>
      <c r="J179" s="179"/>
    </row>
    <row r="180" spans="1:10" ht="15">
      <c r="A180" s="179"/>
      <c r="B180" s="179"/>
      <c r="C180" s="179"/>
      <c r="D180" s="179"/>
      <c r="E180" s="179"/>
      <c r="F180" s="179"/>
      <c r="G180" s="179"/>
      <c r="H180" s="179"/>
      <c r="I180" s="179"/>
      <c r="J180" s="179"/>
    </row>
    <row r="181" spans="1:10" ht="15">
      <c r="A181" s="179"/>
      <c r="B181" s="179"/>
      <c r="C181" s="179"/>
      <c r="D181" s="179"/>
      <c r="E181" s="179"/>
      <c r="F181" s="179"/>
      <c r="G181" s="179"/>
      <c r="H181" s="179"/>
      <c r="I181" s="179"/>
      <c r="J181" s="179"/>
    </row>
    <row r="182" spans="1:10" ht="15">
      <c r="A182" s="179"/>
      <c r="B182" s="179"/>
      <c r="C182" s="179"/>
      <c r="D182" s="179"/>
      <c r="E182" s="179"/>
      <c r="F182" s="179"/>
      <c r="G182" s="179"/>
      <c r="H182" s="179"/>
      <c r="I182" s="179"/>
      <c r="J182" s="179"/>
    </row>
    <row r="183" spans="1:10" ht="15">
      <c r="A183" s="179"/>
      <c r="B183" s="179"/>
      <c r="C183" s="179"/>
      <c r="D183" s="179"/>
      <c r="E183" s="179"/>
      <c r="F183" s="179"/>
      <c r="G183" s="179"/>
      <c r="H183" s="179"/>
      <c r="I183" s="179"/>
      <c r="J183" s="179"/>
    </row>
    <row r="184" spans="1:10" ht="15">
      <c r="A184" s="179"/>
      <c r="B184" s="179"/>
      <c r="C184" s="179"/>
      <c r="D184" s="179"/>
      <c r="E184" s="179"/>
      <c r="F184" s="179"/>
      <c r="G184" s="179"/>
      <c r="H184" s="179"/>
      <c r="I184" s="179"/>
      <c r="J184" s="179"/>
    </row>
    <row r="185" spans="1:10" ht="15">
      <c r="A185" s="179"/>
      <c r="B185" s="179"/>
      <c r="C185" s="179"/>
      <c r="D185" s="179"/>
      <c r="E185" s="179"/>
      <c r="F185" s="179"/>
      <c r="G185" s="179"/>
      <c r="H185" s="179"/>
      <c r="I185" s="179"/>
      <c r="J185" s="179"/>
    </row>
    <row r="186" spans="1:10" ht="15">
      <c r="A186" s="179"/>
      <c r="B186" s="179"/>
      <c r="C186" s="179"/>
      <c r="D186" s="179"/>
      <c r="E186" s="179"/>
      <c r="F186" s="179"/>
      <c r="G186" s="179"/>
      <c r="H186" s="179"/>
      <c r="I186" s="179"/>
      <c r="J186" s="179"/>
    </row>
    <row r="187" spans="1:10" ht="15">
      <c r="A187" s="179"/>
      <c r="B187" s="179"/>
      <c r="C187" s="179"/>
      <c r="D187" s="179"/>
      <c r="E187" s="179"/>
      <c r="F187" s="179"/>
      <c r="G187" s="179"/>
      <c r="H187" s="179"/>
      <c r="I187" s="179"/>
      <c r="J187" s="179"/>
    </row>
    <row r="188" spans="1:10" ht="15">
      <c r="A188" s="179"/>
      <c r="B188" s="179"/>
      <c r="C188" s="179"/>
      <c r="D188" s="179"/>
      <c r="E188" s="179"/>
      <c r="F188" s="179"/>
      <c r="G188" s="179"/>
      <c r="H188" s="179"/>
      <c r="I188" s="179"/>
      <c r="J188" s="179"/>
    </row>
    <row r="189" spans="1:10" ht="15">
      <c r="A189" s="179"/>
      <c r="B189" s="179"/>
      <c r="C189" s="179"/>
      <c r="D189" s="179"/>
      <c r="E189" s="179"/>
      <c r="F189" s="179"/>
      <c r="G189" s="179"/>
      <c r="H189" s="179"/>
      <c r="I189" s="179"/>
      <c r="J189" s="179"/>
    </row>
    <row r="190" spans="1:10" ht="15">
      <c r="A190" s="179"/>
      <c r="B190" s="179"/>
      <c r="C190" s="179"/>
      <c r="D190" s="179"/>
      <c r="E190" s="179"/>
      <c r="F190" s="179"/>
      <c r="G190" s="179"/>
      <c r="H190" s="179"/>
      <c r="I190" s="179"/>
      <c r="J190" s="179"/>
    </row>
    <row r="191" spans="1:10" ht="15">
      <c r="A191" s="179"/>
      <c r="B191" s="179"/>
      <c r="C191" s="179"/>
      <c r="D191" s="179"/>
      <c r="E191" s="179"/>
      <c r="F191" s="179"/>
      <c r="G191" s="179"/>
      <c r="H191" s="179"/>
      <c r="I191" s="179"/>
      <c r="J191" s="179"/>
    </row>
    <row r="192" spans="1:10" ht="15">
      <c r="A192" s="179"/>
      <c r="B192" s="179"/>
      <c r="C192" s="179"/>
      <c r="D192" s="179"/>
      <c r="E192" s="179"/>
      <c r="F192" s="179"/>
      <c r="G192" s="179"/>
      <c r="H192" s="179"/>
      <c r="I192" s="179"/>
      <c r="J192" s="179"/>
    </row>
    <row r="193" spans="1:10" ht="15">
      <c r="A193" s="179"/>
      <c r="B193" s="179"/>
      <c r="C193" s="179"/>
      <c r="D193" s="179"/>
      <c r="E193" s="179"/>
      <c r="F193" s="179"/>
      <c r="G193" s="179"/>
      <c r="H193" s="179"/>
      <c r="I193" s="179"/>
      <c r="J193" s="179"/>
    </row>
    <row r="194" spans="1:10" ht="15">
      <c r="A194" s="179"/>
      <c r="B194" s="179"/>
      <c r="C194" s="179"/>
      <c r="D194" s="179"/>
      <c r="E194" s="179"/>
      <c r="F194" s="179"/>
      <c r="G194" s="179"/>
      <c r="H194" s="179"/>
      <c r="I194" s="179"/>
      <c r="J194" s="179"/>
    </row>
    <row r="195" spans="1:10" ht="15">
      <c r="A195" s="179"/>
      <c r="B195" s="179"/>
      <c r="C195" s="179"/>
      <c r="D195" s="179"/>
      <c r="E195" s="179"/>
      <c r="F195" s="179"/>
      <c r="G195" s="179"/>
      <c r="H195" s="179"/>
      <c r="I195" s="179"/>
      <c r="J195" s="179"/>
    </row>
    <row r="196" spans="1:10" ht="15">
      <c r="A196" s="179"/>
      <c r="B196" s="179"/>
      <c r="C196" s="179"/>
      <c r="D196" s="179"/>
      <c r="E196" s="179"/>
      <c r="F196" s="179"/>
      <c r="G196" s="179"/>
      <c r="H196" s="179"/>
      <c r="I196" s="179"/>
      <c r="J196" s="179"/>
    </row>
    <row r="197" spans="1:10" ht="15">
      <c r="A197" s="179"/>
      <c r="B197" s="179"/>
      <c r="C197" s="179"/>
      <c r="D197" s="179"/>
      <c r="E197" s="179"/>
      <c r="F197" s="179"/>
      <c r="G197" s="179"/>
      <c r="H197" s="179"/>
      <c r="I197" s="179"/>
      <c r="J197" s="179"/>
    </row>
    <row r="198" spans="1:10" ht="15">
      <c r="A198" s="179"/>
      <c r="B198" s="179"/>
      <c r="C198" s="179"/>
      <c r="D198" s="179"/>
      <c r="E198" s="179"/>
      <c r="F198" s="179"/>
      <c r="G198" s="179"/>
      <c r="H198" s="179"/>
      <c r="I198" s="179"/>
      <c r="J198" s="179"/>
    </row>
    <row r="199" spans="1:10" ht="15">
      <c r="A199" s="179"/>
      <c r="B199" s="179"/>
      <c r="C199" s="179"/>
      <c r="D199" s="179"/>
      <c r="E199" s="179"/>
      <c r="F199" s="179"/>
      <c r="G199" s="179"/>
      <c r="H199" s="179"/>
      <c r="I199" s="179"/>
      <c r="J199" s="179"/>
    </row>
    <row r="200" spans="1:10" ht="15">
      <c r="A200" s="179"/>
      <c r="B200" s="179"/>
      <c r="C200" s="179"/>
      <c r="D200" s="179"/>
      <c r="E200" s="179"/>
      <c r="F200" s="179"/>
      <c r="G200" s="179"/>
      <c r="H200" s="179"/>
      <c r="I200" s="179"/>
      <c r="J200" s="179"/>
    </row>
    <row r="201" spans="1:10" ht="15">
      <c r="A201" s="179"/>
      <c r="B201" s="179"/>
      <c r="C201" s="179"/>
      <c r="D201" s="179"/>
      <c r="E201" s="179"/>
      <c r="F201" s="179"/>
      <c r="G201" s="179"/>
      <c r="H201" s="179"/>
      <c r="I201" s="179"/>
      <c r="J201" s="179"/>
    </row>
    <row r="202" spans="1:10" ht="15">
      <c r="A202" s="179"/>
      <c r="B202" s="179"/>
      <c r="C202" s="179"/>
      <c r="D202" s="179"/>
      <c r="E202" s="179"/>
      <c r="F202" s="179"/>
      <c r="G202" s="179"/>
      <c r="H202" s="179"/>
      <c r="I202" s="179"/>
      <c r="J202" s="179"/>
    </row>
    <row r="203" spans="1:10" ht="15">
      <c r="A203" s="179"/>
      <c r="B203" s="179"/>
      <c r="C203" s="179"/>
      <c r="D203" s="179"/>
      <c r="E203" s="179"/>
      <c r="F203" s="179"/>
      <c r="G203" s="179"/>
      <c r="H203" s="179"/>
      <c r="I203" s="179"/>
      <c r="J203" s="179"/>
    </row>
    <row r="204" spans="1:10" ht="15">
      <c r="A204" s="179"/>
      <c r="B204" s="179"/>
      <c r="C204" s="179"/>
      <c r="D204" s="179"/>
      <c r="E204" s="179"/>
      <c r="F204" s="179"/>
      <c r="G204" s="179"/>
      <c r="H204" s="179"/>
      <c r="I204" s="179"/>
      <c r="J204" s="179"/>
    </row>
    <row r="205" spans="1:10" ht="15">
      <c r="A205" s="179"/>
      <c r="B205" s="179"/>
      <c r="C205" s="179"/>
      <c r="D205" s="179"/>
      <c r="E205" s="179"/>
      <c r="F205" s="179"/>
      <c r="G205" s="179"/>
      <c r="H205" s="179"/>
      <c r="I205" s="179"/>
      <c r="J205" s="179"/>
    </row>
    <row r="206" spans="1:10" ht="15">
      <c r="A206" s="179"/>
      <c r="B206" s="179"/>
      <c r="C206" s="179"/>
      <c r="D206" s="179"/>
      <c r="E206" s="179"/>
      <c r="F206" s="179"/>
      <c r="G206" s="179"/>
      <c r="H206" s="179"/>
      <c r="I206" s="179"/>
      <c r="J206" s="179"/>
    </row>
    <row r="207" spans="1:10" ht="15">
      <c r="A207" s="179"/>
      <c r="B207" s="179"/>
      <c r="C207" s="179"/>
      <c r="D207" s="179"/>
      <c r="E207" s="179"/>
      <c r="F207" s="179"/>
      <c r="G207" s="179"/>
      <c r="H207" s="179"/>
      <c r="I207" s="179"/>
      <c r="J207" s="179"/>
    </row>
    <row r="208" spans="1:10" ht="15">
      <c r="A208" s="179"/>
      <c r="B208" s="179"/>
      <c r="C208" s="179"/>
      <c r="D208" s="179"/>
      <c r="E208" s="179"/>
      <c r="F208" s="179"/>
      <c r="G208" s="179"/>
      <c r="H208" s="179"/>
      <c r="I208" s="179"/>
      <c r="J208" s="179"/>
    </row>
    <row r="209" spans="1:10" ht="15">
      <c r="A209" s="179"/>
      <c r="B209" s="179"/>
      <c r="C209" s="179"/>
      <c r="D209" s="179"/>
      <c r="E209" s="179"/>
      <c r="F209" s="179"/>
      <c r="G209" s="179"/>
      <c r="H209" s="179"/>
      <c r="I209" s="179"/>
      <c r="J209" s="179"/>
    </row>
    <row r="210" spans="1:10" ht="15">
      <c r="A210" s="179"/>
      <c r="B210" s="179"/>
      <c r="C210" s="179"/>
      <c r="D210" s="179"/>
      <c r="E210" s="179"/>
      <c r="F210" s="179"/>
      <c r="G210" s="179"/>
      <c r="H210" s="179"/>
      <c r="I210" s="179"/>
      <c r="J210" s="179"/>
    </row>
    <row r="211" spans="1:10" ht="15">
      <c r="A211" s="179"/>
      <c r="B211" s="179"/>
      <c r="C211" s="179"/>
      <c r="D211" s="179"/>
      <c r="E211" s="179"/>
      <c r="F211" s="179"/>
      <c r="G211" s="179"/>
      <c r="H211" s="179"/>
      <c r="I211" s="179"/>
      <c r="J211" s="179"/>
    </row>
    <row r="212" spans="1:10" ht="15">
      <c r="A212" s="179"/>
      <c r="B212" s="179"/>
      <c r="C212" s="179"/>
      <c r="D212" s="179"/>
      <c r="E212" s="179"/>
      <c r="F212" s="179"/>
      <c r="G212" s="179"/>
      <c r="H212" s="179"/>
      <c r="I212" s="179"/>
      <c r="J212" s="179"/>
    </row>
    <row r="213" spans="1:10" ht="15">
      <c r="A213" s="179"/>
      <c r="B213" s="179"/>
      <c r="C213" s="179"/>
      <c r="D213" s="179"/>
      <c r="E213" s="179"/>
      <c r="F213" s="179"/>
      <c r="G213" s="179"/>
      <c r="H213" s="179"/>
      <c r="I213" s="179"/>
      <c r="J213" s="179"/>
    </row>
    <row r="214" spans="1:10" ht="15">
      <c r="A214" s="179"/>
      <c r="B214" s="179"/>
      <c r="C214" s="179"/>
      <c r="D214" s="179"/>
      <c r="E214" s="179"/>
      <c r="F214" s="179"/>
      <c r="G214" s="179"/>
      <c r="H214" s="179"/>
      <c r="I214" s="179"/>
      <c r="J214" s="179"/>
    </row>
    <row r="215" spans="1:10" ht="15">
      <c r="A215" s="179"/>
      <c r="B215" s="179"/>
      <c r="C215" s="179"/>
      <c r="D215" s="179"/>
      <c r="E215" s="179"/>
      <c r="F215" s="179"/>
      <c r="G215" s="179"/>
      <c r="H215" s="179"/>
      <c r="I215" s="179"/>
      <c r="J215" s="179"/>
    </row>
    <row r="216" spans="1:10" ht="15">
      <c r="A216" s="179"/>
      <c r="B216" s="179"/>
      <c r="C216" s="179"/>
      <c r="D216" s="179"/>
      <c r="E216" s="179"/>
      <c r="F216" s="179"/>
      <c r="G216" s="179"/>
      <c r="H216" s="179"/>
      <c r="I216" s="179"/>
      <c r="J216" s="179"/>
    </row>
    <row r="217" spans="1:10" ht="15">
      <c r="A217" s="179"/>
      <c r="B217" s="179"/>
      <c r="C217" s="179"/>
      <c r="D217" s="179"/>
      <c r="E217" s="179"/>
      <c r="F217" s="179"/>
      <c r="G217" s="179"/>
      <c r="H217" s="179"/>
      <c r="I217" s="179"/>
      <c r="J217" s="179"/>
    </row>
    <row r="218" spans="1:10" ht="15">
      <c r="A218" s="179"/>
      <c r="B218" s="179"/>
      <c r="C218" s="179"/>
      <c r="D218" s="179"/>
      <c r="E218" s="179"/>
      <c r="F218" s="179"/>
      <c r="G218" s="179"/>
      <c r="H218" s="179"/>
      <c r="I218" s="179"/>
      <c r="J218" s="179"/>
    </row>
    <row r="219" spans="1:10" ht="15">
      <c r="A219" s="179"/>
      <c r="B219" s="179"/>
      <c r="C219" s="179"/>
      <c r="D219" s="179"/>
      <c r="E219" s="179"/>
      <c r="F219" s="179"/>
      <c r="G219" s="179"/>
      <c r="H219" s="179"/>
      <c r="I219" s="179"/>
      <c r="J219" s="179"/>
    </row>
    <row r="220" spans="1:10" ht="15">
      <c r="A220" s="179"/>
      <c r="B220" s="179"/>
      <c r="C220" s="179"/>
      <c r="D220" s="179"/>
      <c r="E220" s="179"/>
      <c r="F220" s="179"/>
      <c r="G220" s="179"/>
      <c r="H220" s="179"/>
      <c r="I220" s="179"/>
      <c r="J220" s="179"/>
    </row>
    <row r="221" spans="1:10" ht="15">
      <c r="A221" s="179"/>
      <c r="B221" s="179"/>
      <c r="C221" s="179"/>
      <c r="D221" s="179"/>
      <c r="E221" s="179"/>
      <c r="F221" s="179"/>
      <c r="G221" s="179"/>
      <c r="H221" s="179"/>
      <c r="I221" s="179"/>
      <c r="J221" s="179"/>
    </row>
    <row r="222" spans="1:10" ht="15">
      <c r="A222" s="179"/>
      <c r="B222" s="179"/>
      <c r="C222" s="179"/>
      <c r="D222" s="179"/>
      <c r="E222" s="179"/>
      <c r="F222" s="179"/>
      <c r="G222" s="179"/>
      <c r="H222" s="179"/>
      <c r="I222" s="179"/>
      <c r="J222" s="179"/>
    </row>
    <row r="223" spans="1:10" ht="15">
      <c r="A223" s="179"/>
      <c r="B223" s="179"/>
      <c r="C223" s="179"/>
      <c r="D223" s="179"/>
      <c r="E223" s="179"/>
      <c r="F223" s="179"/>
      <c r="G223" s="179"/>
      <c r="H223" s="179"/>
      <c r="I223" s="179"/>
      <c r="J223" s="179"/>
    </row>
    <row r="224" spans="1:10" ht="15">
      <c r="A224" s="179"/>
      <c r="B224" s="179"/>
      <c r="C224" s="179"/>
      <c r="D224" s="179"/>
      <c r="E224" s="179"/>
      <c r="F224" s="179"/>
      <c r="G224" s="179"/>
      <c r="H224" s="179"/>
      <c r="I224" s="179"/>
      <c r="J224" s="179"/>
    </row>
    <row r="225" spans="1:10" ht="15">
      <c r="A225" s="179"/>
      <c r="B225" s="179"/>
      <c r="C225" s="179"/>
      <c r="D225" s="179"/>
      <c r="E225" s="179"/>
      <c r="F225" s="179"/>
      <c r="G225" s="179"/>
      <c r="H225" s="179"/>
      <c r="I225" s="179"/>
      <c r="J225" s="179"/>
    </row>
    <row r="226" spans="1:10" ht="15">
      <c r="A226" s="179"/>
      <c r="B226" s="179"/>
      <c r="C226" s="179"/>
      <c r="D226" s="179"/>
      <c r="E226" s="179"/>
      <c r="F226" s="179"/>
      <c r="G226" s="179"/>
      <c r="H226" s="179"/>
      <c r="I226" s="179"/>
      <c r="J226" s="179"/>
    </row>
    <row r="227" spans="1:10" ht="15">
      <c r="A227" s="179"/>
      <c r="B227" s="179"/>
      <c r="C227" s="179"/>
      <c r="D227" s="179"/>
      <c r="E227" s="179"/>
      <c r="F227" s="179"/>
      <c r="G227" s="179"/>
      <c r="H227" s="179"/>
      <c r="I227" s="179"/>
      <c r="J227" s="179"/>
    </row>
    <row r="228" spans="1:10" ht="15">
      <c r="A228" s="179"/>
      <c r="B228" s="179"/>
      <c r="C228" s="179"/>
      <c r="D228" s="179"/>
      <c r="E228" s="179"/>
      <c r="F228" s="179"/>
      <c r="G228" s="179"/>
      <c r="H228" s="179"/>
      <c r="I228" s="179"/>
      <c r="J228" s="179"/>
    </row>
    <row r="229" spans="1:10" ht="15">
      <c r="A229" s="179"/>
      <c r="B229" s="179"/>
      <c r="C229" s="179"/>
      <c r="D229" s="179"/>
      <c r="E229" s="179"/>
      <c r="F229" s="179"/>
      <c r="G229" s="179"/>
      <c r="H229" s="179"/>
      <c r="I229" s="179"/>
      <c r="J229" s="179"/>
    </row>
    <row r="230" spans="1:10" ht="15">
      <c r="A230" s="179"/>
      <c r="B230" s="179"/>
      <c r="C230" s="179"/>
      <c r="D230" s="179"/>
      <c r="E230" s="179"/>
      <c r="F230" s="179"/>
      <c r="G230" s="179"/>
      <c r="H230" s="179"/>
      <c r="I230" s="179"/>
      <c r="J230" s="179"/>
    </row>
    <row r="231" spans="1:10" ht="15">
      <c r="A231" s="179"/>
      <c r="B231" s="179"/>
      <c r="C231" s="179"/>
      <c r="D231" s="179"/>
      <c r="E231" s="179"/>
      <c r="F231" s="179"/>
      <c r="G231" s="179"/>
      <c r="H231" s="179"/>
      <c r="I231" s="179"/>
      <c r="J231" s="179"/>
    </row>
    <row r="232" spans="1:10" ht="15">
      <c r="A232" s="179"/>
      <c r="B232" s="179"/>
      <c r="C232" s="179"/>
      <c r="D232" s="179"/>
      <c r="E232" s="179"/>
      <c r="F232" s="179"/>
      <c r="G232" s="179"/>
      <c r="H232" s="179"/>
      <c r="I232" s="179"/>
      <c r="J232" s="179"/>
    </row>
    <row r="233" spans="1:10" ht="15">
      <c r="A233" s="179"/>
      <c r="B233" s="179"/>
      <c r="C233" s="179"/>
      <c r="D233" s="179"/>
      <c r="E233" s="179"/>
      <c r="F233" s="179"/>
      <c r="G233" s="179"/>
      <c r="H233" s="179"/>
      <c r="I233" s="179"/>
      <c r="J233" s="179"/>
    </row>
    <row r="234" spans="1:10" ht="15">
      <c r="A234" s="179"/>
      <c r="B234" s="179"/>
      <c r="C234" s="179"/>
      <c r="D234" s="179"/>
      <c r="E234" s="179"/>
      <c r="F234" s="179"/>
      <c r="G234" s="179"/>
      <c r="H234" s="179"/>
      <c r="I234" s="179"/>
      <c r="J234" s="179"/>
    </row>
    <row r="235" spans="1:10" ht="15">
      <c r="A235" s="179"/>
      <c r="B235" s="179"/>
      <c r="C235" s="179"/>
      <c r="D235" s="179"/>
      <c r="E235" s="179"/>
      <c r="F235" s="179"/>
      <c r="G235" s="179"/>
      <c r="H235" s="179"/>
      <c r="I235" s="179"/>
      <c r="J235" s="179"/>
    </row>
    <row r="236" spans="1:10" ht="15">
      <c r="A236" s="179"/>
      <c r="B236" s="179"/>
      <c r="C236" s="179"/>
      <c r="D236" s="179"/>
      <c r="E236" s="179"/>
      <c r="F236" s="179"/>
      <c r="G236" s="179"/>
      <c r="H236" s="179"/>
      <c r="I236" s="179"/>
      <c r="J236" s="179"/>
    </row>
    <row r="237" spans="1:10" ht="15">
      <c r="A237" s="179"/>
      <c r="B237" s="179"/>
      <c r="C237" s="179"/>
      <c r="D237" s="179"/>
      <c r="E237" s="179"/>
      <c r="F237" s="179"/>
      <c r="G237" s="179"/>
      <c r="H237" s="179"/>
      <c r="I237" s="179"/>
      <c r="J237" s="179"/>
    </row>
    <row r="238" spans="1:10" ht="15">
      <c r="A238" s="179"/>
      <c r="B238" s="179"/>
      <c r="C238" s="179"/>
      <c r="D238" s="179"/>
      <c r="E238" s="179"/>
      <c r="F238" s="179"/>
      <c r="G238" s="179"/>
      <c r="H238" s="179"/>
      <c r="I238" s="179"/>
      <c r="J238" s="179"/>
    </row>
    <row r="239" spans="1:10" ht="15">
      <c r="A239" s="179"/>
      <c r="B239" s="179"/>
      <c r="C239" s="179"/>
      <c r="D239" s="179"/>
      <c r="E239" s="179"/>
      <c r="F239" s="179"/>
      <c r="G239" s="179"/>
      <c r="H239" s="179"/>
      <c r="I239" s="179"/>
      <c r="J239" s="179"/>
    </row>
    <row r="240" spans="1:10" ht="15">
      <c r="A240" s="179"/>
      <c r="B240" s="179"/>
      <c r="C240" s="179"/>
      <c r="D240" s="179"/>
      <c r="E240" s="179"/>
      <c r="F240" s="179"/>
      <c r="G240" s="179"/>
      <c r="H240" s="179"/>
      <c r="I240" s="179"/>
      <c r="J240" s="179"/>
    </row>
    <row r="241" spans="1:10" ht="15">
      <c r="A241" s="179"/>
      <c r="B241" s="179"/>
      <c r="C241" s="179"/>
      <c r="D241" s="179"/>
      <c r="E241" s="179"/>
      <c r="F241" s="179"/>
      <c r="G241" s="179"/>
      <c r="H241" s="179"/>
      <c r="I241" s="179"/>
      <c r="J241" s="179"/>
    </row>
    <row r="242" spans="1:10" ht="15">
      <c r="A242" s="179"/>
      <c r="B242" s="179"/>
      <c r="C242" s="179"/>
      <c r="D242" s="179"/>
      <c r="E242" s="179"/>
      <c r="F242" s="179"/>
      <c r="G242" s="179"/>
      <c r="H242" s="179"/>
      <c r="I242" s="179"/>
      <c r="J242" s="179"/>
    </row>
    <row r="243" spans="1:10" ht="15">
      <c r="A243" s="179"/>
      <c r="B243" s="179"/>
      <c r="C243" s="179"/>
      <c r="D243" s="179"/>
      <c r="E243" s="179"/>
      <c r="F243" s="179"/>
      <c r="G243" s="179"/>
      <c r="H243" s="179"/>
      <c r="I243" s="179"/>
      <c r="J243" s="179"/>
    </row>
    <row r="244" spans="1:10" ht="15">
      <c r="A244" s="179"/>
      <c r="B244" s="179"/>
      <c r="C244" s="179"/>
      <c r="D244" s="179"/>
      <c r="E244" s="179"/>
      <c r="F244" s="179"/>
      <c r="G244" s="179"/>
      <c r="H244" s="179"/>
      <c r="I244" s="179"/>
      <c r="J244" s="179"/>
    </row>
    <row r="245" spans="1:10" ht="15">
      <c r="A245" s="179"/>
      <c r="B245" s="179"/>
      <c r="C245" s="179"/>
      <c r="D245" s="179"/>
      <c r="E245" s="179"/>
      <c r="F245" s="179"/>
      <c r="G245" s="179"/>
      <c r="H245" s="179"/>
      <c r="I245" s="179"/>
      <c r="J245" s="179"/>
    </row>
    <row r="246" spans="1:10" ht="15">
      <c r="A246" s="179"/>
      <c r="B246" s="179"/>
      <c r="C246" s="179"/>
      <c r="D246" s="179"/>
      <c r="E246" s="179"/>
      <c r="F246" s="179"/>
      <c r="G246" s="179"/>
      <c r="H246" s="179"/>
      <c r="I246" s="179"/>
      <c r="J246" s="179"/>
    </row>
    <row r="247" spans="1:10" ht="15">
      <c r="A247" s="179"/>
      <c r="B247" s="179"/>
      <c r="C247" s="179"/>
      <c r="D247" s="179"/>
      <c r="E247" s="179"/>
      <c r="F247" s="179"/>
      <c r="G247" s="179"/>
      <c r="H247" s="179"/>
      <c r="I247" s="179"/>
      <c r="J247" s="179"/>
    </row>
    <row r="248" spans="1:10" ht="15">
      <c r="A248" s="179"/>
      <c r="B248" s="179"/>
      <c r="C248" s="179"/>
      <c r="D248" s="179"/>
      <c r="E248" s="179"/>
      <c r="F248" s="179"/>
      <c r="G248" s="179"/>
      <c r="H248" s="179"/>
      <c r="I248" s="179"/>
      <c r="J248" s="179"/>
    </row>
    <row r="249" spans="1:10" ht="15">
      <c r="A249" s="179"/>
      <c r="B249" s="179"/>
      <c r="C249" s="179"/>
      <c r="D249" s="179"/>
      <c r="E249" s="179"/>
      <c r="F249" s="179"/>
      <c r="G249" s="179"/>
      <c r="H249" s="179"/>
      <c r="I249" s="179"/>
      <c r="J249" s="179"/>
    </row>
    <row r="250" spans="1:10" ht="15">
      <c r="A250" s="179"/>
      <c r="B250" s="179"/>
      <c r="C250" s="179"/>
      <c r="D250" s="179"/>
      <c r="E250" s="179"/>
      <c r="F250" s="179"/>
      <c r="G250" s="179"/>
      <c r="H250" s="179"/>
      <c r="I250" s="179"/>
      <c r="J250" s="179"/>
    </row>
    <row r="251" spans="1:10" ht="15">
      <c r="A251" s="179"/>
      <c r="B251" s="179"/>
      <c r="C251" s="179"/>
      <c r="D251" s="179"/>
      <c r="E251" s="179"/>
      <c r="F251" s="179"/>
      <c r="G251" s="179"/>
      <c r="H251" s="179"/>
      <c r="I251" s="179"/>
      <c r="J251" s="179"/>
    </row>
    <row r="252" spans="1:10" ht="15">
      <c r="A252" s="179"/>
      <c r="B252" s="179"/>
      <c r="C252" s="179"/>
      <c r="D252" s="179"/>
      <c r="E252" s="179"/>
      <c r="F252" s="179"/>
      <c r="G252" s="179"/>
      <c r="H252" s="179"/>
      <c r="I252" s="179"/>
      <c r="J252" s="179"/>
    </row>
    <row r="253" spans="1:10" ht="15">
      <c r="A253" s="179"/>
      <c r="B253" s="179"/>
      <c r="C253" s="179"/>
      <c r="D253" s="179"/>
      <c r="E253" s="179"/>
      <c r="F253" s="179"/>
      <c r="G253" s="179"/>
      <c r="H253" s="179"/>
      <c r="I253" s="179"/>
      <c r="J253" s="179"/>
    </row>
    <row r="254" spans="1:10" ht="15">
      <c r="A254" s="179"/>
      <c r="B254" s="179"/>
      <c r="C254" s="179"/>
      <c r="D254" s="179"/>
      <c r="E254" s="179"/>
      <c r="F254" s="179"/>
      <c r="G254" s="179"/>
      <c r="H254" s="179"/>
      <c r="I254" s="179"/>
      <c r="J254" s="179"/>
    </row>
    <row r="255" spans="1:10" ht="15">
      <c r="A255" s="179"/>
      <c r="B255" s="179"/>
      <c r="C255" s="179"/>
      <c r="D255" s="179"/>
      <c r="E255" s="179"/>
      <c r="F255" s="179"/>
      <c r="G255" s="179"/>
      <c r="H255" s="179"/>
      <c r="I255" s="179"/>
      <c r="J255" s="179"/>
    </row>
    <row r="256" spans="1:10" ht="15">
      <c r="A256" s="179"/>
      <c r="B256" s="179"/>
      <c r="C256" s="179"/>
      <c r="D256" s="179"/>
      <c r="E256" s="179"/>
      <c r="F256" s="179"/>
      <c r="G256" s="179"/>
      <c r="H256" s="179"/>
      <c r="I256" s="179"/>
      <c r="J256" s="179"/>
    </row>
    <row r="257" spans="1:10" ht="15">
      <c r="A257" s="179"/>
      <c r="B257" s="179"/>
      <c r="C257" s="179"/>
      <c r="D257" s="179"/>
      <c r="E257" s="179"/>
      <c r="F257" s="179"/>
      <c r="G257" s="179"/>
      <c r="H257" s="179"/>
      <c r="I257" s="179"/>
      <c r="J257" s="179"/>
    </row>
    <row r="258" spans="1:10" ht="15">
      <c r="A258" s="179"/>
      <c r="B258" s="179"/>
      <c r="C258" s="179"/>
      <c r="D258" s="179"/>
      <c r="E258" s="179"/>
      <c r="F258" s="179"/>
      <c r="G258" s="179"/>
      <c r="H258" s="179"/>
      <c r="I258" s="179"/>
      <c r="J258" s="179"/>
    </row>
    <row r="259" spans="1:10" ht="15">
      <c r="A259" s="179"/>
      <c r="B259" s="179"/>
      <c r="C259" s="179"/>
      <c r="D259" s="179"/>
      <c r="E259" s="179"/>
      <c r="F259" s="179"/>
      <c r="G259" s="179"/>
      <c r="H259" s="179"/>
      <c r="I259" s="179"/>
      <c r="J259" s="179"/>
    </row>
    <row r="260" spans="1:10" ht="15">
      <c r="A260" s="179"/>
      <c r="B260" s="179"/>
      <c r="C260" s="179"/>
      <c r="D260" s="179"/>
      <c r="E260" s="179"/>
      <c r="F260" s="179"/>
      <c r="G260" s="179"/>
      <c r="H260" s="179"/>
      <c r="I260" s="179"/>
      <c r="J260" s="179"/>
    </row>
    <row r="261" spans="1:10" ht="15">
      <c r="A261" s="179"/>
      <c r="B261" s="179"/>
      <c r="C261" s="179"/>
      <c r="D261" s="179"/>
      <c r="E261" s="179"/>
      <c r="F261" s="179"/>
      <c r="G261" s="179"/>
      <c r="H261" s="179"/>
      <c r="I261" s="179"/>
      <c r="J261" s="179"/>
    </row>
    <row r="262" spans="1:10" ht="15">
      <c r="A262" s="179"/>
      <c r="B262" s="179"/>
      <c r="C262" s="179"/>
      <c r="D262" s="179"/>
      <c r="E262" s="179"/>
      <c r="F262" s="179"/>
      <c r="G262" s="179"/>
      <c r="H262" s="179"/>
      <c r="I262" s="179"/>
      <c r="J262" s="179"/>
    </row>
    <row r="263" spans="1:10" ht="15">
      <c r="A263" s="179"/>
      <c r="B263" s="179"/>
      <c r="C263" s="179"/>
      <c r="D263" s="179"/>
      <c r="E263" s="179"/>
      <c r="F263" s="179"/>
      <c r="G263" s="179"/>
      <c r="H263" s="179"/>
      <c r="I263" s="179"/>
      <c r="J263" s="179"/>
    </row>
    <row r="264" spans="1:10" ht="15">
      <c r="A264" s="179"/>
      <c r="B264" s="179"/>
      <c r="C264" s="179"/>
      <c r="D264" s="179"/>
      <c r="E264" s="179"/>
      <c r="F264" s="179"/>
      <c r="G264" s="179"/>
      <c r="H264" s="179"/>
      <c r="I264" s="179"/>
      <c r="J264" s="179"/>
    </row>
    <row r="265" spans="1:10" ht="15">
      <c r="A265" s="179"/>
      <c r="B265" s="179"/>
      <c r="C265" s="179"/>
      <c r="D265" s="179"/>
      <c r="E265" s="179"/>
      <c r="F265" s="179"/>
      <c r="G265" s="179"/>
      <c r="H265" s="179"/>
      <c r="I265" s="179"/>
      <c r="J265" s="179"/>
    </row>
    <row r="266" spans="1:10" ht="15">
      <c r="A266" s="179"/>
      <c r="B266" s="179"/>
      <c r="C266" s="179"/>
      <c r="D266" s="179"/>
      <c r="E266" s="179"/>
      <c r="F266" s="179"/>
      <c r="G266" s="179"/>
      <c r="H266" s="179"/>
      <c r="I266" s="179"/>
      <c r="J266" s="179"/>
    </row>
    <row r="267" spans="1:10" ht="15">
      <c r="A267" s="179"/>
      <c r="B267" s="179"/>
      <c r="C267" s="179"/>
      <c r="D267" s="179"/>
      <c r="E267" s="179"/>
      <c r="F267" s="179"/>
      <c r="G267" s="179"/>
      <c r="H267" s="179"/>
      <c r="I267" s="179"/>
      <c r="J267" s="179"/>
    </row>
    <row r="268" spans="1:10" ht="15">
      <c r="A268" s="179"/>
      <c r="B268" s="179"/>
      <c r="C268" s="179"/>
      <c r="D268" s="179"/>
      <c r="E268" s="179"/>
      <c r="F268" s="179"/>
      <c r="G268" s="179"/>
      <c r="H268" s="179"/>
      <c r="I268" s="179"/>
      <c r="J268" s="179"/>
    </row>
    <row r="269" spans="1:10" ht="15">
      <c r="A269" s="179"/>
      <c r="B269" s="179"/>
      <c r="C269" s="179"/>
      <c r="D269" s="179"/>
      <c r="E269" s="179"/>
      <c r="F269" s="179"/>
      <c r="G269" s="179"/>
      <c r="H269" s="179"/>
      <c r="I269" s="179"/>
      <c r="J269" s="179"/>
    </row>
    <row r="270" spans="1:10" ht="15">
      <c r="A270" s="179"/>
      <c r="B270" s="179"/>
      <c r="C270" s="179"/>
      <c r="D270" s="179"/>
      <c r="E270" s="179"/>
      <c r="F270" s="179"/>
      <c r="G270" s="179"/>
      <c r="H270" s="179"/>
      <c r="I270" s="179"/>
      <c r="J270" s="179"/>
    </row>
    <row r="271" spans="1:10" ht="15">
      <c r="A271" s="179"/>
      <c r="B271" s="179"/>
      <c r="C271" s="179"/>
      <c r="D271" s="179"/>
      <c r="E271" s="179"/>
      <c r="F271" s="179"/>
      <c r="G271" s="179"/>
      <c r="H271" s="179"/>
      <c r="I271" s="179"/>
      <c r="J271" s="179"/>
    </row>
    <row r="272" spans="1:10" ht="15">
      <c r="A272" s="179"/>
      <c r="B272" s="179"/>
      <c r="C272" s="179"/>
      <c r="D272" s="179"/>
      <c r="E272" s="179"/>
      <c r="F272" s="179"/>
      <c r="G272" s="179"/>
      <c r="H272" s="179"/>
      <c r="I272" s="179"/>
      <c r="J272" s="179"/>
    </row>
    <row r="273" spans="1:10" ht="15">
      <c r="A273" s="179"/>
      <c r="B273" s="179"/>
      <c r="C273" s="179"/>
      <c r="D273" s="179"/>
      <c r="E273" s="179"/>
      <c r="F273" s="179"/>
      <c r="G273" s="179"/>
      <c r="H273" s="179"/>
      <c r="I273" s="179"/>
      <c r="J273" s="179"/>
    </row>
    <row r="274" spans="1:10" ht="15">
      <c r="A274" s="179"/>
      <c r="B274" s="179"/>
      <c r="C274" s="179"/>
      <c r="D274" s="179"/>
      <c r="E274" s="179"/>
      <c r="F274" s="179"/>
      <c r="G274" s="179"/>
      <c r="H274" s="179"/>
      <c r="I274" s="179"/>
      <c r="J274" s="179"/>
    </row>
    <row r="275" spans="1:10" ht="15">
      <c r="A275" s="179"/>
      <c r="B275" s="179"/>
      <c r="C275" s="179"/>
      <c r="D275" s="179"/>
      <c r="E275" s="179"/>
      <c r="F275" s="179"/>
      <c r="G275" s="179"/>
      <c r="H275" s="179"/>
      <c r="I275" s="179"/>
      <c r="J275" s="179"/>
    </row>
    <row r="276" spans="1:10" ht="15">
      <c r="A276" s="179"/>
      <c r="B276" s="179"/>
      <c r="C276" s="179"/>
      <c r="D276" s="179"/>
      <c r="E276" s="179"/>
      <c r="F276" s="179"/>
      <c r="G276" s="179"/>
      <c r="H276" s="179"/>
      <c r="I276" s="179"/>
      <c r="J276" s="179"/>
    </row>
    <row r="277" spans="1:10" ht="15">
      <c r="A277" s="179"/>
      <c r="B277" s="179"/>
      <c r="C277" s="179"/>
      <c r="D277" s="179"/>
      <c r="E277" s="179"/>
      <c r="F277" s="179"/>
      <c r="G277" s="179"/>
      <c r="H277" s="179"/>
      <c r="I277" s="179"/>
      <c r="J277" s="179"/>
    </row>
    <row r="278" spans="1:10" ht="15">
      <c r="A278" s="179"/>
      <c r="B278" s="179"/>
      <c r="C278" s="179"/>
      <c r="D278" s="179"/>
      <c r="E278" s="179"/>
      <c r="F278" s="179"/>
      <c r="G278" s="179"/>
      <c r="H278" s="179"/>
      <c r="I278" s="179"/>
      <c r="J278" s="179"/>
    </row>
    <row r="279" spans="1:10" ht="15">
      <c r="A279" s="179"/>
      <c r="B279" s="179"/>
      <c r="C279" s="179"/>
      <c r="D279" s="179"/>
      <c r="E279" s="179"/>
      <c r="F279" s="179"/>
      <c r="G279" s="179"/>
      <c r="H279" s="179"/>
      <c r="I279" s="179"/>
      <c r="J279" s="179"/>
    </row>
    <row r="280" spans="1:10" ht="15">
      <c r="A280" s="179"/>
      <c r="B280" s="179"/>
      <c r="C280" s="179"/>
      <c r="D280" s="179"/>
      <c r="E280" s="179"/>
      <c r="F280" s="179"/>
      <c r="G280" s="179"/>
      <c r="H280" s="179"/>
      <c r="I280" s="179"/>
      <c r="J280" s="179"/>
    </row>
    <row r="281" spans="1:10" ht="15">
      <c r="A281" s="179"/>
      <c r="B281" s="179"/>
      <c r="C281" s="179"/>
      <c r="D281" s="179"/>
      <c r="E281" s="179"/>
      <c r="F281" s="179"/>
      <c r="G281" s="179"/>
      <c r="H281" s="179"/>
      <c r="I281" s="179"/>
      <c r="J281" s="179"/>
    </row>
    <row r="282" spans="1:10" ht="15">
      <c r="A282" s="179"/>
      <c r="B282" s="179"/>
      <c r="C282" s="179"/>
      <c r="D282" s="179"/>
      <c r="E282" s="179"/>
      <c r="F282" s="179"/>
      <c r="G282" s="179"/>
      <c r="H282" s="179"/>
      <c r="I282" s="179"/>
      <c r="J282" s="179"/>
    </row>
    <row r="283" spans="1:10" ht="15">
      <c r="A283" s="179"/>
      <c r="B283" s="179"/>
      <c r="C283" s="179"/>
      <c r="D283" s="179"/>
      <c r="E283" s="179"/>
      <c r="F283" s="179"/>
      <c r="G283" s="179"/>
      <c r="H283" s="179"/>
      <c r="I283" s="179"/>
      <c r="J283" s="179"/>
    </row>
    <row r="284" spans="1:10" ht="15">
      <c r="A284" s="179"/>
      <c r="B284" s="179"/>
      <c r="C284" s="179"/>
      <c r="D284" s="179"/>
      <c r="E284" s="179"/>
      <c r="F284" s="179"/>
      <c r="G284" s="179"/>
      <c r="H284" s="179"/>
      <c r="I284" s="179"/>
      <c r="J284" s="179"/>
    </row>
    <row r="285" spans="1:10" ht="15">
      <c r="A285" s="179"/>
      <c r="B285" s="179"/>
      <c r="C285" s="179"/>
      <c r="D285" s="179"/>
      <c r="E285" s="179"/>
      <c r="F285" s="179"/>
      <c r="G285" s="179"/>
      <c r="H285" s="179"/>
      <c r="I285" s="179"/>
      <c r="J285" s="179"/>
    </row>
    <row r="286" spans="1:10" ht="15">
      <c r="A286" s="179"/>
      <c r="B286" s="179"/>
      <c r="C286" s="179"/>
      <c r="D286" s="179"/>
      <c r="E286" s="179"/>
      <c r="F286" s="179"/>
      <c r="G286" s="179"/>
      <c r="H286" s="179"/>
      <c r="I286" s="179"/>
      <c r="J286" s="179"/>
    </row>
    <row r="287" spans="1:10" ht="15">
      <c r="A287" s="179"/>
      <c r="B287" s="179"/>
      <c r="C287" s="179"/>
      <c r="D287" s="179"/>
      <c r="E287" s="179"/>
      <c r="F287" s="179"/>
      <c r="G287" s="179"/>
      <c r="H287" s="179"/>
      <c r="I287" s="179"/>
      <c r="J287" s="179"/>
    </row>
    <row r="288" spans="1:10" ht="15">
      <c r="A288" s="179"/>
      <c r="B288" s="179"/>
      <c r="C288" s="179"/>
      <c r="D288" s="179"/>
      <c r="E288" s="179"/>
      <c r="F288" s="179"/>
      <c r="G288" s="179"/>
      <c r="H288" s="179"/>
      <c r="I288" s="179"/>
      <c r="J288" s="179"/>
    </row>
    <row r="289" spans="1:10" ht="15">
      <c r="A289" s="179"/>
      <c r="B289" s="179"/>
      <c r="C289" s="179"/>
      <c r="D289" s="179"/>
      <c r="E289" s="179"/>
      <c r="F289" s="179"/>
      <c r="G289" s="179"/>
      <c r="H289" s="179"/>
      <c r="I289" s="179"/>
      <c r="J289" s="179"/>
    </row>
    <row r="290" spans="1:10" ht="15">
      <c r="A290" s="179"/>
      <c r="B290" s="179"/>
      <c r="C290" s="179"/>
      <c r="D290" s="179"/>
      <c r="E290" s="179"/>
      <c r="F290" s="179"/>
      <c r="G290" s="179"/>
      <c r="H290" s="179"/>
      <c r="I290" s="179"/>
      <c r="J290" s="179"/>
    </row>
    <row r="291" spans="1:10" ht="15">
      <c r="A291" s="179"/>
      <c r="B291" s="179"/>
      <c r="C291" s="179"/>
      <c r="D291" s="179"/>
      <c r="E291" s="179"/>
      <c r="F291" s="179"/>
      <c r="G291" s="179"/>
      <c r="H291" s="179"/>
      <c r="I291" s="179"/>
      <c r="J291" s="179"/>
    </row>
    <row r="292" spans="1:10" ht="15">
      <c r="A292" s="179"/>
      <c r="B292" s="179"/>
      <c r="C292" s="179"/>
      <c r="D292" s="179"/>
      <c r="E292" s="179"/>
      <c r="F292" s="179"/>
      <c r="G292" s="179"/>
      <c r="H292" s="179"/>
      <c r="I292" s="179"/>
      <c r="J292" s="179"/>
    </row>
    <row r="293" spans="1:10" ht="15">
      <c r="A293" s="179"/>
      <c r="B293" s="179"/>
      <c r="C293" s="179"/>
      <c r="D293" s="179"/>
      <c r="E293" s="179"/>
      <c r="F293" s="179"/>
      <c r="G293" s="179"/>
      <c r="H293" s="179"/>
      <c r="I293" s="179"/>
      <c r="J293" s="179"/>
    </row>
    <row r="294" spans="1:10" ht="15">
      <c r="A294" s="179"/>
      <c r="B294" s="179"/>
      <c r="C294" s="179"/>
      <c r="D294" s="179"/>
      <c r="E294" s="179"/>
      <c r="F294" s="179"/>
      <c r="G294" s="179"/>
      <c r="H294" s="179"/>
      <c r="I294" s="179"/>
      <c r="J294" s="179"/>
    </row>
    <row r="295" spans="1:10" ht="15">
      <c r="A295" s="179"/>
      <c r="B295" s="179"/>
      <c r="C295" s="179"/>
      <c r="D295" s="179"/>
      <c r="E295" s="179"/>
      <c r="F295" s="179"/>
      <c r="G295" s="179"/>
      <c r="H295" s="179"/>
      <c r="I295" s="179"/>
      <c r="J295" s="179"/>
    </row>
    <row r="296" spans="1:10" ht="15">
      <c r="A296" s="179"/>
      <c r="B296" s="179"/>
      <c r="C296" s="179"/>
      <c r="D296" s="179"/>
      <c r="E296" s="179"/>
      <c r="F296" s="179"/>
      <c r="G296" s="179"/>
      <c r="H296" s="179"/>
      <c r="I296" s="179"/>
      <c r="J296" s="179"/>
    </row>
    <row r="297" spans="1:10" ht="15">
      <c r="A297" s="179"/>
      <c r="B297" s="179"/>
      <c r="C297" s="179"/>
      <c r="D297" s="179"/>
      <c r="E297" s="179"/>
      <c r="F297" s="179"/>
      <c r="G297" s="179"/>
      <c r="H297" s="179"/>
      <c r="I297" s="179"/>
      <c r="J297" s="179"/>
    </row>
    <row r="298" spans="1:10" ht="15">
      <c r="A298" s="179"/>
      <c r="B298" s="179"/>
      <c r="C298" s="179"/>
      <c r="D298" s="179"/>
      <c r="E298" s="179"/>
      <c r="F298" s="179"/>
      <c r="G298" s="179"/>
      <c r="H298" s="179"/>
      <c r="I298" s="179"/>
      <c r="J298" s="179"/>
    </row>
    <row r="299" spans="1:10" ht="15">
      <c r="A299" s="179"/>
      <c r="B299" s="179"/>
      <c r="C299" s="179"/>
      <c r="D299" s="179"/>
      <c r="E299" s="179"/>
      <c r="F299" s="179"/>
      <c r="G299" s="179"/>
      <c r="H299" s="179"/>
      <c r="I299" s="179"/>
      <c r="J299" s="179"/>
    </row>
    <row r="300" spans="1:10" ht="15">
      <c r="A300" s="179"/>
      <c r="B300" s="179"/>
      <c r="C300" s="179"/>
      <c r="D300" s="179"/>
      <c r="E300" s="179"/>
      <c r="F300" s="179"/>
      <c r="G300" s="179"/>
      <c r="H300" s="179"/>
      <c r="I300" s="179"/>
      <c r="J300" s="179"/>
    </row>
    <row r="301" spans="1:10" ht="15">
      <c r="A301" s="179"/>
      <c r="B301" s="179"/>
      <c r="C301" s="179"/>
      <c r="D301" s="179"/>
      <c r="E301" s="179"/>
      <c r="F301" s="179"/>
      <c r="G301" s="179"/>
      <c r="H301" s="179"/>
      <c r="I301" s="179"/>
      <c r="J301" s="179"/>
    </row>
    <row r="302" spans="1:10" ht="15">
      <c r="A302" s="179"/>
      <c r="B302" s="179"/>
      <c r="C302" s="179"/>
      <c r="D302" s="179"/>
      <c r="E302" s="179"/>
      <c r="F302" s="179"/>
      <c r="G302" s="179"/>
      <c r="H302" s="179"/>
      <c r="I302" s="179"/>
      <c r="J302" s="179"/>
    </row>
    <row r="303" spans="1:10" ht="15">
      <c r="A303" s="179"/>
      <c r="B303" s="179"/>
      <c r="C303" s="179"/>
      <c r="D303" s="179"/>
      <c r="E303" s="179"/>
      <c r="F303" s="179"/>
      <c r="G303" s="179"/>
      <c r="H303" s="179"/>
      <c r="I303" s="179"/>
      <c r="J303" s="179"/>
    </row>
    <row r="304" spans="1:10" ht="15">
      <c r="A304" s="179"/>
      <c r="B304" s="179"/>
      <c r="C304" s="179"/>
      <c r="D304" s="179"/>
      <c r="E304" s="179"/>
      <c r="F304" s="179"/>
      <c r="G304" s="179"/>
      <c r="H304" s="179"/>
      <c r="I304" s="179"/>
      <c r="J304" s="179"/>
    </row>
    <row r="305" spans="1:10" ht="15">
      <c r="A305" s="179"/>
      <c r="B305" s="179"/>
      <c r="C305" s="179"/>
      <c r="D305" s="179"/>
      <c r="E305" s="179"/>
      <c r="F305" s="179"/>
      <c r="G305" s="179"/>
      <c r="H305" s="179"/>
      <c r="I305" s="179"/>
      <c r="J305" s="179"/>
    </row>
    <row r="306" spans="1:10" ht="15">
      <c r="A306" s="179"/>
      <c r="B306" s="179"/>
      <c r="C306" s="179"/>
      <c r="D306" s="179"/>
      <c r="E306" s="179"/>
      <c r="F306" s="179"/>
      <c r="G306" s="179"/>
      <c r="H306" s="179"/>
      <c r="I306" s="179"/>
      <c r="J306" s="179"/>
    </row>
    <row r="307" spans="1:10" ht="15">
      <c r="A307" s="179"/>
      <c r="B307" s="179"/>
      <c r="C307" s="179"/>
      <c r="D307" s="179"/>
      <c r="E307" s="179"/>
      <c r="F307" s="179"/>
      <c r="G307" s="179"/>
      <c r="H307" s="179"/>
      <c r="I307" s="179"/>
      <c r="J307" s="179"/>
    </row>
    <row r="308" spans="1:10" ht="15">
      <c r="A308" s="179"/>
      <c r="B308" s="179"/>
      <c r="C308" s="179"/>
      <c r="D308" s="179"/>
      <c r="E308" s="179"/>
      <c r="F308" s="179"/>
      <c r="G308" s="179"/>
      <c r="H308" s="179"/>
      <c r="I308" s="179"/>
      <c r="J308" s="179"/>
    </row>
    <row r="309" spans="1:10" ht="15">
      <c r="A309" s="179"/>
      <c r="B309" s="179"/>
      <c r="C309" s="179"/>
      <c r="D309" s="179"/>
      <c r="E309" s="179"/>
      <c r="F309" s="179"/>
      <c r="G309" s="179"/>
      <c r="H309" s="179"/>
      <c r="I309" s="179"/>
      <c r="J309" s="179"/>
    </row>
    <row r="310" spans="1:10" ht="15">
      <c r="A310" s="179"/>
      <c r="B310" s="179"/>
      <c r="C310" s="179"/>
      <c r="D310" s="179"/>
      <c r="E310" s="179"/>
      <c r="F310" s="179"/>
      <c r="G310" s="179"/>
      <c r="H310" s="179"/>
      <c r="I310" s="179"/>
      <c r="J310" s="179"/>
    </row>
    <row r="311" spans="1:10" ht="15">
      <c r="A311" s="179"/>
      <c r="B311" s="179"/>
      <c r="C311" s="179"/>
      <c r="D311" s="179"/>
      <c r="E311" s="179"/>
      <c r="F311" s="179"/>
      <c r="G311" s="179"/>
      <c r="H311" s="179"/>
      <c r="I311" s="179"/>
      <c r="J311" s="179"/>
    </row>
    <row r="312" spans="1:10" ht="15">
      <c r="A312" s="179"/>
      <c r="B312" s="179"/>
      <c r="C312" s="179"/>
      <c r="D312" s="179"/>
      <c r="E312" s="179"/>
      <c r="F312" s="179"/>
      <c r="G312" s="179"/>
      <c r="H312" s="179"/>
      <c r="I312" s="179"/>
      <c r="J312" s="179"/>
    </row>
    <row r="313" spans="1:10" ht="15">
      <c r="A313" s="179"/>
      <c r="B313" s="179"/>
      <c r="C313" s="179"/>
      <c r="D313" s="179"/>
      <c r="E313" s="179"/>
      <c r="F313" s="179"/>
      <c r="G313" s="179"/>
      <c r="H313" s="179"/>
      <c r="I313" s="179"/>
      <c r="J313" s="179"/>
    </row>
    <row r="314" spans="1:10" ht="15">
      <c r="A314" s="179"/>
      <c r="B314" s="179"/>
      <c r="C314" s="179"/>
      <c r="D314" s="179"/>
      <c r="E314" s="179"/>
      <c r="F314" s="179"/>
      <c r="G314" s="179"/>
      <c r="H314" s="179"/>
      <c r="I314" s="179"/>
      <c r="J314" s="179"/>
    </row>
    <row r="315" spans="1:10" ht="15">
      <c r="A315" s="179"/>
      <c r="B315" s="179"/>
      <c r="C315" s="179"/>
      <c r="D315" s="179"/>
      <c r="E315" s="179"/>
      <c r="F315" s="179"/>
      <c r="G315" s="179"/>
      <c r="H315" s="179"/>
      <c r="I315" s="179"/>
      <c r="J315" s="179"/>
    </row>
    <row r="316" spans="1:10" ht="15">
      <c r="A316" s="179"/>
      <c r="B316" s="179"/>
      <c r="C316" s="179"/>
      <c r="D316" s="179"/>
      <c r="E316" s="179"/>
      <c r="F316" s="179"/>
      <c r="G316" s="179"/>
      <c r="H316" s="179"/>
      <c r="I316" s="179"/>
      <c r="J316" s="179"/>
    </row>
    <row r="317" spans="1:10" ht="15">
      <c r="A317" s="179"/>
      <c r="B317" s="179"/>
      <c r="C317" s="179"/>
      <c r="D317" s="179"/>
      <c r="E317" s="179"/>
      <c r="F317" s="179"/>
      <c r="G317" s="179"/>
      <c r="H317" s="179"/>
      <c r="I317" s="179"/>
      <c r="J317" s="179"/>
    </row>
    <row r="318" spans="1:10" ht="15">
      <c r="A318" s="179"/>
      <c r="B318" s="179"/>
      <c r="C318" s="179"/>
      <c r="D318" s="179"/>
      <c r="E318" s="179"/>
      <c r="F318" s="179"/>
      <c r="G318" s="179"/>
      <c r="H318" s="179"/>
      <c r="I318" s="179"/>
      <c r="J318" s="179"/>
    </row>
    <row r="319" spans="1:10" ht="15">
      <c r="A319" s="179"/>
      <c r="B319" s="179"/>
      <c r="C319" s="179"/>
      <c r="D319" s="179"/>
      <c r="E319" s="179"/>
      <c r="F319" s="179"/>
      <c r="G319" s="179"/>
      <c r="H319" s="179"/>
      <c r="I319" s="179"/>
      <c r="J319" s="179"/>
    </row>
    <row r="320" spans="1:10" ht="15">
      <c r="A320" s="179"/>
      <c r="B320" s="179"/>
      <c r="C320" s="179"/>
      <c r="D320" s="179"/>
      <c r="E320" s="179"/>
      <c r="F320" s="179"/>
      <c r="G320" s="179"/>
      <c r="H320" s="179"/>
      <c r="I320" s="179"/>
      <c r="J320" s="179"/>
    </row>
    <row r="321" spans="1:10" ht="15">
      <c r="A321" s="179"/>
      <c r="B321" s="179"/>
      <c r="C321" s="179"/>
      <c r="D321" s="179"/>
      <c r="E321" s="179"/>
      <c r="F321" s="179"/>
      <c r="G321" s="179"/>
      <c r="H321" s="179"/>
      <c r="I321" s="179"/>
      <c r="J321" s="179"/>
    </row>
    <row r="322" spans="1:10" ht="15">
      <c r="A322" s="179"/>
      <c r="B322" s="179"/>
      <c r="C322" s="179"/>
      <c r="D322" s="179"/>
      <c r="E322" s="179"/>
      <c r="F322" s="179"/>
      <c r="G322" s="179"/>
      <c r="H322" s="179"/>
      <c r="I322" s="179"/>
      <c r="J322" s="179"/>
    </row>
    <row r="323" spans="1:10" ht="15">
      <c r="A323" s="179"/>
      <c r="B323" s="179"/>
      <c r="C323" s="179"/>
      <c r="D323" s="179"/>
      <c r="E323" s="179"/>
      <c r="F323" s="179"/>
      <c r="G323" s="179"/>
      <c r="H323" s="179"/>
      <c r="I323" s="179"/>
      <c r="J323" s="179"/>
    </row>
    <row r="324" spans="1:10" ht="15">
      <c r="A324" s="179"/>
      <c r="B324" s="179"/>
      <c r="C324" s="179"/>
      <c r="D324" s="179"/>
      <c r="E324" s="179"/>
      <c r="F324" s="179"/>
      <c r="G324" s="179"/>
      <c r="H324" s="179"/>
      <c r="I324" s="179"/>
      <c r="J324" s="179"/>
    </row>
    <row r="325" spans="1:10" ht="15">
      <c r="A325" s="179"/>
      <c r="B325" s="179"/>
      <c r="C325" s="179"/>
      <c r="D325" s="179"/>
      <c r="E325" s="179"/>
      <c r="F325" s="179"/>
      <c r="G325" s="179"/>
      <c r="H325" s="179"/>
      <c r="I325" s="179"/>
      <c r="J325" s="179"/>
    </row>
    <row r="326" spans="1:10" ht="15">
      <c r="A326" s="179"/>
      <c r="B326" s="179"/>
      <c r="C326" s="179"/>
      <c r="D326" s="179"/>
      <c r="E326" s="179"/>
      <c r="F326" s="179"/>
      <c r="G326" s="179"/>
      <c r="H326" s="179"/>
      <c r="I326" s="179"/>
      <c r="J326" s="179"/>
    </row>
    <row r="327" spans="1:10" ht="15">
      <c r="A327" s="179"/>
      <c r="B327" s="179"/>
      <c r="C327" s="179"/>
      <c r="D327" s="179"/>
      <c r="E327" s="179"/>
      <c r="F327" s="179"/>
      <c r="G327" s="179"/>
      <c r="H327" s="179"/>
      <c r="I327" s="179"/>
      <c r="J327" s="179"/>
    </row>
    <row r="328" spans="1:10" ht="15">
      <c r="A328" s="179"/>
      <c r="B328" s="179"/>
      <c r="C328" s="179"/>
      <c r="D328" s="179"/>
      <c r="E328" s="179"/>
      <c r="F328" s="179"/>
      <c r="G328" s="179"/>
      <c r="H328" s="179"/>
      <c r="I328" s="179"/>
      <c r="J328" s="179"/>
    </row>
    <row r="329" spans="1:10" ht="15">
      <c r="A329" s="179"/>
      <c r="B329" s="179"/>
      <c r="C329" s="179"/>
      <c r="D329" s="179"/>
      <c r="E329" s="179"/>
      <c r="F329" s="179"/>
      <c r="G329" s="179"/>
      <c r="H329" s="179"/>
      <c r="I329" s="179"/>
      <c r="J329" s="179"/>
    </row>
    <row r="330" spans="1:10" ht="15">
      <c r="A330" s="179"/>
      <c r="B330" s="179"/>
      <c r="C330" s="179"/>
      <c r="D330" s="179"/>
      <c r="E330" s="179"/>
      <c r="F330" s="179"/>
      <c r="G330" s="179"/>
      <c r="H330" s="179"/>
      <c r="I330" s="179"/>
      <c r="J330" s="179"/>
    </row>
    <row r="331" spans="1:10" ht="15">
      <c r="A331" s="179"/>
      <c r="B331" s="179"/>
      <c r="C331" s="179"/>
      <c r="D331" s="179"/>
      <c r="E331" s="179"/>
      <c r="F331" s="179"/>
      <c r="G331" s="179"/>
      <c r="H331" s="179"/>
      <c r="I331" s="179"/>
      <c r="J331" s="179"/>
    </row>
    <row r="332" spans="1:10" ht="15">
      <c r="A332" s="179"/>
      <c r="B332" s="179"/>
      <c r="C332" s="179"/>
      <c r="D332" s="179"/>
      <c r="E332" s="179"/>
      <c r="F332" s="179"/>
      <c r="G332" s="179"/>
      <c r="H332" s="179"/>
      <c r="I332" s="179"/>
      <c r="J332" s="179"/>
    </row>
    <row r="333" spans="1:10" ht="15">
      <c r="A333" s="179"/>
      <c r="B333" s="179"/>
      <c r="C333" s="179"/>
      <c r="D333" s="179"/>
      <c r="E333" s="179"/>
      <c r="F333" s="179"/>
      <c r="G333" s="179"/>
      <c r="H333" s="179"/>
      <c r="I333" s="179"/>
      <c r="J333" s="179"/>
    </row>
    <row r="334" spans="1:10" ht="15">
      <c r="A334" s="179"/>
      <c r="B334" s="179"/>
      <c r="C334" s="179"/>
      <c r="D334" s="179"/>
      <c r="E334" s="179"/>
      <c r="F334" s="179"/>
      <c r="G334" s="179"/>
      <c r="H334" s="179"/>
      <c r="I334" s="179"/>
      <c r="J334" s="179"/>
    </row>
    <row r="335" spans="1:10" ht="15">
      <c r="A335" s="179"/>
      <c r="B335" s="179"/>
      <c r="C335" s="179"/>
      <c r="D335" s="179"/>
      <c r="E335" s="179"/>
      <c r="F335" s="179"/>
      <c r="G335" s="179"/>
      <c r="H335" s="179"/>
      <c r="I335" s="179"/>
      <c r="J335" s="179"/>
    </row>
    <row r="336" spans="1:10" ht="15">
      <c r="A336" s="179"/>
      <c r="B336" s="179"/>
      <c r="C336" s="179"/>
      <c r="D336" s="179"/>
      <c r="E336" s="179"/>
      <c r="F336" s="179"/>
      <c r="G336" s="179"/>
      <c r="H336" s="179"/>
      <c r="I336" s="179"/>
      <c r="J336" s="179"/>
    </row>
    <row r="337" spans="1:10" ht="15">
      <c r="A337" s="179"/>
      <c r="B337" s="179"/>
      <c r="C337" s="179"/>
      <c r="D337" s="179"/>
      <c r="E337" s="179"/>
      <c r="F337" s="179"/>
      <c r="G337" s="179"/>
      <c r="H337" s="179"/>
      <c r="I337" s="179"/>
      <c r="J337" s="179"/>
    </row>
    <row r="338" spans="1:10" ht="15">
      <c r="A338" s="179"/>
      <c r="B338" s="179"/>
      <c r="C338" s="179"/>
      <c r="D338" s="179"/>
      <c r="E338" s="179"/>
      <c r="F338" s="179"/>
      <c r="G338" s="179"/>
      <c r="H338" s="179"/>
      <c r="I338" s="179"/>
      <c r="J338" s="179"/>
    </row>
    <row r="339" spans="1:10" ht="15">
      <c r="A339" s="179"/>
      <c r="B339" s="179"/>
      <c r="C339" s="179"/>
      <c r="D339" s="179"/>
      <c r="E339" s="179"/>
      <c r="F339" s="179"/>
      <c r="G339" s="179"/>
      <c r="H339" s="179"/>
      <c r="I339" s="179"/>
      <c r="J339" s="179"/>
    </row>
    <row r="340" spans="1:10" ht="15">
      <c r="A340" s="179"/>
      <c r="B340" s="179"/>
      <c r="C340" s="179"/>
      <c r="D340" s="179"/>
      <c r="E340" s="179"/>
      <c r="F340" s="179"/>
      <c r="G340" s="179"/>
      <c r="H340" s="179"/>
      <c r="I340" s="179"/>
      <c r="J340" s="179"/>
    </row>
    <row r="341" spans="1:10" ht="15">
      <c r="A341" s="179"/>
      <c r="B341" s="179"/>
      <c r="C341" s="179"/>
      <c r="D341" s="179"/>
      <c r="E341" s="179"/>
      <c r="F341" s="179"/>
      <c r="G341" s="179"/>
      <c r="H341" s="179"/>
      <c r="I341" s="179"/>
      <c r="J341" s="179"/>
    </row>
    <row r="342" spans="1:10" ht="15">
      <c r="A342" s="179"/>
      <c r="B342" s="179"/>
      <c r="C342" s="179"/>
      <c r="D342" s="179"/>
      <c r="E342" s="179"/>
      <c r="F342" s="179"/>
      <c r="G342" s="179"/>
      <c r="H342" s="179"/>
      <c r="I342" s="179"/>
      <c r="J342" s="179"/>
    </row>
    <row r="343" spans="1:10" ht="15">
      <c r="A343" s="179"/>
      <c r="B343" s="179"/>
      <c r="C343" s="179"/>
      <c r="D343" s="179"/>
      <c r="E343" s="179"/>
      <c r="F343" s="179"/>
      <c r="G343" s="179"/>
      <c r="H343" s="179"/>
      <c r="I343" s="179"/>
      <c r="J343" s="179"/>
    </row>
    <row r="344" spans="1:10" ht="15">
      <c r="A344" s="179"/>
      <c r="B344" s="179"/>
      <c r="C344" s="179"/>
      <c r="D344" s="179"/>
      <c r="E344" s="179"/>
      <c r="F344" s="179"/>
      <c r="G344" s="179"/>
      <c r="H344" s="179"/>
      <c r="I344" s="179"/>
      <c r="J344" s="179"/>
    </row>
    <row r="345" spans="1:10" ht="15">
      <c r="A345" s="179"/>
      <c r="B345" s="179"/>
      <c r="C345" s="179"/>
      <c r="D345" s="179"/>
      <c r="E345" s="179"/>
      <c r="F345" s="179"/>
      <c r="G345" s="179"/>
      <c r="H345" s="179"/>
      <c r="I345" s="179"/>
      <c r="J345" s="179"/>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M21" sqref="M21"/>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2" width="11.140625" style="26" customWidth="1"/>
    <col min="13" max="13" width="12.00390625" style="26" customWidth="1"/>
    <col min="14" max="15" width="11.421875" style="26" customWidth="1"/>
    <col min="16" max="16" width="12.421875" style="26" customWidth="1"/>
    <col min="17" max="16384" width="11.421875" style="26" customWidth="1"/>
  </cols>
  <sheetData>
    <row r="1" ht="21.75" thickBot="1">
      <c r="E1" s="32"/>
    </row>
    <row r="2" spans="1:16" ht="15" customHeight="1" thickBot="1">
      <c r="A2" s="397" t="s">
        <v>112</v>
      </c>
      <c r="B2" s="397"/>
      <c r="C2" s="397"/>
      <c r="D2" s="397"/>
      <c r="E2" s="397"/>
      <c r="F2" s="397"/>
      <c r="G2" s="397"/>
      <c r="H2" s="397"/>
      <c r="I2" s="397"/>
      <c r="J2" s="397"/>
      <c r="K2" s="397"/>
      <c r="L2" s="397"/>
      <c r="M2" s="397"/>
      <c r="P2" s="114"/>
    </row>
    <row r="3" spans="1:13" ht="15" customHeight="1">
      <c r="A3" s="400" t="s">
        <v>186</v>
      </c>
      <c r="B3" s="400"/>
      <c r="C3" s="400"/>
      <c r="D3" s="400"/>
      <c r="E3" s="400"/>
      <c r="F3" s="400"/>
      <c r="G3" s="400"/>
      <c r="H3" s="400"/>
      <c r="I3" s="400"/>
      <c r="J3" s="400"/>
      <c r="K3" s="400"/>
      <c r="L3" s="400"/>
      <c r="M3" s="400"/>
    </row>
    <row r="4" spans="1:13" ht="15" customHeight="1">
      <c r="A4" s="105"/>
      <c r="B4" s="105"/>
      <c r="C4" s="105"/>
      <c r="D4" s="105"/>
      <c r="E4" s="105"/>
      <c r="F4" s="105"/>
      <c r="G4" s="105"/>
      <c r="H4" s="105"/>
      <c r="I4" s="105"/>
      <c r="J4" s="105"/>
      <c r="K4" s="105"/>
      <c r="L4" s="105"/>
      <c r="M4" s="105"/>
    </row>
    <row r="5" spans="8:13" ht="12" thickBot="1">
      <c r="H5" s="42"/>
      <c r="J5" s="42"/>
      <c r="K5" s="42"/>
      <c r="L5" s="42"/>
      <c r="M5" s="42" t="s">
        <v>90</v>
      </c>
    </row>
    <row r="6" spans="1:13" ht="24.75" customHeight="1" thickBot="1">
      <c r="A6" s="391" t="s">
        <v>213</v>
      </c>
      <c r="B6" s="392"/>
      <c r="C6" s="401" t="s">
        <v>215</v>
      </c>
      <c r="D6" s="402"/>
      <c r="E6" s="402"/>
      <c r="F6" s="402"/>
      <c r="G6" s="402"/>
      <c r="H6" s="402"/>
      <c r="I6" s="402"/>
      <c r="J6" s="402"/>
      <c r="K6" s="402"/>
      <c r="L6" s="402"/>
      <c r="M6" s="402"/>
    </row>
    <row r="7" spans="1:13" ht="25.5" customHeight="1" thickBot="1">
      <c r="A7" s="393"/>
      <c r="B7" s="394"/>
      <c r="C7" s="290" t="s">
        <v>54</v>
      </c>
      <c r="D7" s="290" t="s">
        <v>0</v>
      </c>
      <c r="E7" s="290" t="s">
        <v>111</v>
      </c>
      <c r="F7" s="290" t="s">
        <v>51</v>
      </c>
      <c r="G7" s="290" t="s">
        <v>52</v>
      </c>
      <c r="H7" s="291" t="s">
        <v>34</v>
      </c>
      <c r="I7" s="290" t="s">
        <v>55</v>
      </c>
      <c r="J7" s="290" t="s">
        <v>53</v>
      </c>
      <c r="K7" s="290" t="s">
        <v>192</v>
      </c>
      <c r="L7" s="292" t="s">
        <v>106</v>
      </c>
      <c r="M7" s="290" t="s">
        <v>101</v>
      </c>
    </row>
    <row r="8" spans="1:17" ht="18" customHeight="1" thickBot="1">
      <c r="A8" s="320" t="s">
        <v>290</v>
      </c>
      <c r="B8" s="43"/>
      <c r="C8" s="43"/>
      <c r="D8" s="43"/>
      <c r="E8" s="43"/>
      <c r="F8" s="43"/>
      <c r="G8" s="43"/>
      <c r="H8" s="43"/>
      <c r="I8" s="43"/>
      <c r="J8" s="73"/>
      <c r="K8" s="73"/>
      <c r="L8" s="73"/>
      <c r="M8" s="73"/>
      <c r="Q8" s="30"/>
    </row>
    <row r="9" spans="1:23" ht="25.5" customHeight="1">
      <c r="A9" s="142" t="s">
        <v>17</v>
      </c>
      <c r="B9" s="143" t="s">
        <v>154</v>
      </c>
      <c r="C9" s="144">
        <v>2480.1</v>
      </c>
      <c r="D9" s="144">
        <v>1541.5</v>
      </c>
      <c r="E9" s="144">
        <v>625</v>
      </c>
      <c r="F9" s="144">
        <v>171.2</v>
      </c>
      <c r="G9" s="144">
        <v>745.1999999999999</v>
      </c>
      <c r="H9" s="144">
        <v>0</v>
      </c>
      <c r="I9" s="144">
        <v>242.8</v>
      </c>
      <c r="J9" s="145">
        <v>568.5999999999999</v>
      </c>
      <c r="K9" s="145">
        <v>644.138419</v>
      </c>
      <c r="L9" s="145">
        <v>875.7</v>
      </c>
      <c r="M9" s="145">
        <v>7894.238418999999</v>
      </c>
      <c r="N9" s="47"/>
      <c r="O9" s="47"/>
      <c r="P9" s="47"/>
      <c r="Q9" s="47"/>
      <c r="R9" s="66"/>
      <c r="S9" s="47"/>
      <c r="T9" s="115"/>
      <c r="U9" s="30"/>
      <c r="V9" s="30"/>
      <c r="W9" s="30"/>
    </row>
    <row r="10" spans="1:23" ht="16.5" customHeight="1">
      <c r="A10" s="71"/>
      <c r="B10" s="70" t="s">
        <v>158</v>
      </c>
      <c r="C10" s="202">
        <v>2079.6</v>
      </c>
      <c r="D10" s="202">
        <v>1495.5</v>
      </c>
      <c r="E10" s="203">
        <v>625</v>
      </c>
      <c r="F10" s="202">
        <v>171.2</v>
      </c>
      <c r="G10" s="202">
        <v>408.9</v>
      </c>
      <c r="H10" s="203">
        <v>0</v>
      </c>
      <c r="I10" s="203">
        <v>212.79999999999998</v>
      </c>
      <c r="J10" s="209">
        <v>445.09999999999997</v>
      </c>
      <c r="K10" s="209">
        <v>73.338419</v>
      </c>
      <c r="L10" s="209">
        <v>101.7</v>
      </c>
      <c r="M10" s="209">
        <v>5613.138419</v>
      </c>
      <c r="N10" s="47"/>
      <c r="O10" s="47"/>
      <c r="P10" s="47"/>
      <c r="Q10" s="47"/>
      <c r="R10" s="66"/>
      <c r="S10" s="47"/>
      <c r="T10" s="115"/>
      <c r="U10" s="30"/>
      <c r="V10" s="30"/>
      <c r="W10" s="30"/>
    </row>
    <row r="11" spans="1:23" ht="16.5" customHeight="1">
      <c r="A11" s="72"/>
      <c r="B11" s="165" t="s">
        <v>62</v>
      </c>
      <c r="C11" s="202">
        <v>400.5</v>
      </c>
      <c r="D11" s="202">
        <v>46</v>
      </c>
      <c r="E11" s="203">
        <v>0</v>
      </c>
      <c r="F11" s="202">
        <v>0</v>
      </c>
      <c r="G11" s="202">
        <v>336.3</v>
      </c>
      <c r="H11" s="203">
        <v>0</v>
      </c>
      <c r="I11" s="203">
        <v>30</v>
      </c>
      <c r="J11" s="209">
        <v>123.5</v>
      </c>
      <c r="K11" s="209">
        <v>570.8</v>
      </c>
      <c r="L11" s="209">
        <v>774</v>
      </c>
      <c r="M11" s="209">
        <v>2281.1</v>
      </c>
      <c r="N11" s="47"/>
      <c r="O11" s="47"/>
      <c r="P11" s="47"/>
      <c r="Q11" s="47"/>
      <c r="R11" s="66"/>
      <c r="S11" s="47"/>
      <c r="T11" s="115"/>
      <c r="U11" s="30"/>
      <c r="V11" s="30"/>
      <c r="W11" s="30"/>
    </row>
    <row r="12" spans="1:38" ht="25.5" customHeight="1">
      <c r="A12" s="71" t="s">
        <v>18</v>
      </c>
      <c r="B12" s="70" t="s">
        <v>185</v>
      </c>
      <c r="C12" s="76">
        <v>0</v>
      </c>
      <c r="D12" s="76">
        <v>89.3</v>
      </c>
      <c r="E12" s="77">
        <v>15</v>
      </c>
      <c r="F12" s="76">
        <v>0</v>
      </c>
      <c r="G12" s="76">
        <v>48.3</v>
      </c>
      <c r="H12" s="77">
        <v>0</v>
      </c>
      <c r="I12" s="77">
        <v>88.1</v>
      </c>
      <c r="J12" s="78">
        <v>110.7</v>
      </c>
      <c r="K12" s="78">
        <v>0</v>
      </c>
      <c r="L12" s="78">
        <v>76.3</v>
      </c>
      <c r="M12" s="78">
        <v>427.7</v>
      </c>
      <c r="N12" s="47"/>
      <c r="O12" s="47"/>
      <c r="P12" s="47"/>
      <c r="Q12" s="47"/>
      <c r="R12" s="66"/>
      <c r="S12" s="47"/>
      <c r="T12" s="115"/>
      <c r="U12" s="30"/>
      <c r="V12" s="30"/>
      <c r="W12" s="30"/>
      <c r="X12" s="47"/>
      <c r="Y12" s="47"/>
      <c r="Z12" s="47"/>
      <c r="AA12" s="47"/>
      <c r="AB12" s="47"/>
      <c r="AC12" s="47"/>
      <c r="AD12" s="47"/>
      <c r="AE12" s="47"/>
      <c r="AF12" s="47"/>
      <c r="AG12" s="47"/>
      <c r="AH12" s="47"/>
      <c r="AI12" s="47"/>
      <c r="AJ12" s="47"/>
      <c r="AK12" s="47"/>
      <c r="AL12" s="47"/>
    </row>
    <row r="13" spans="1:23" ht="16.5" customHeight="1">
      <c r="A13" s="71"/>
      <c r="B13" s="70" t="s">
        <v>158</v>
      </c>
      <c r="C13" s="202">
        <v>0</v>
      </c>
      <c r="D13" s="202">
        <v>34.3</v>
      </c>
      <c r="E13" s="203">
        <v>15</v>
      </c>
      <c r="F13" s="202">
        <v>0</v>
      </c>
      <c r="G13" s="202">
        <v>48.3</v>
      </c>
      <c r="H13" s="203">
        <v>0</v>
      </c>
      <c r="I13" s="203">
        <v>26.8</v>
      </c>
      <c r="J13" s="209">
        <v>106.7</v>
      </c>
      <c r="K13" s="209">
        <v>0</v>
      </c>
      <c r="L13" s="209">
        <v>31.3</v>
      </c>
      <c r="M13" s="209">
        <v>262.4</v>
      </c>
      <c r="N13" s="47"/>
      <c r="O13" s="47"/>
      <c r="P13" s="47"/>
      <c r="Q13" s="47"/>
      <c r="R13" s="66"/>
      <c r="S13" s="47"/>
      <c r="T13" s="115"/>
      <c r="U13" s="30"/>
      <c r="V13" s="30"/>
      <c r="W13" s="30"/>
    </row>
    <row r="14" spans="1:23" ht="16.5" customHeight="1">
      <c r="A14" s="72"/>
      <c r="B14" s="165" t="s">
        <v>62</v>
      </c>
      <c r="C14" s="202">
        <v>0</v>
      </c>
      <c r="D14" s="202">
        <v>55</v>
      </c>
      <c r="E14" s="203">
        <v>0</v>
      </c>
      <c r="F14" s="202">
        <v>0</v>
      </c>
      <c r="G14" s="202">
        <v>0</v>
      </c>
      <c r="H14" s="203">
        <v>0</v>
      </c>
      <c r="I14" s="203">
        <v>61.3</v>
      </c>
      <c r="J14" s="209">
        <v>4</v>
      </c>
      <c r="K14" s="209">
        <v>0</v>
      </c>
      <c r="L14" s="209">
        <v>45</v>
      </c>
      <c r="M14" s="209">
        <v>165.3</v>
      </c>
      <c r="N14" s="47"/>
      <c r="O14" s="47"/>
      <c r="P14" s="47"/>
      <c r="Q14" s="47"/>
      <c r="R14" s="66"/>
      <c r="S14" s="47"/>
      <c r="T14" s="115"/>
      <c r="U14" s="30"/>
      <c r="V14" s="30"/>
      <c r="W14" s="30"/>
    </row>
    <row r="15" spans="1:23" ht="25.5" customHeight="1">
      <c r="A15" s="71" t="s">
        <v>19</v>
      </c>
      <c r="B15" s="70" t="s">
        <v>188</v>
      </c>
      <c r="C15" s="76">
        <v>327.90518351</v>
      </c>
      <c r="D15" s="76">
        <v>204.3</v>
      </c>
      <c r="E15" s="77">
        <v>12.540000000000001</v>
      </c>
      <c r="F15" s="76">
        <v>10.299999999999999</v>
      </c>
      <c r="G15" s="76">
        <v>25.8</v>
      </c>
      <c r="H15" s="77">
        <v>0</v>
      </c>
      <c r="I15" s="77">
        <v>34.8696</v>
      </c>
      <c r="J15" s="78">
        <v>83</v>
      </c>
      <c r="K15" s="78">
        <v>0</v>
      </c>
      <c r="L15" s="78">
        <v>4</v>
      </c>
      <c r="M15" s="78">
        <v>702.7147835099998</v>
      </c>
      <c r="N15" s="47"/>
      <c r="O15" s="47"/>
      <c r="P15" s="47"/>
      <c r="Q15" s="47"/>
      <c r="R15" s="66"/>
      <c r="S15" s="47"/>
      <c r="T15" s="115"/>
      <c r="U15" s="30"/>
      <c r="V15" s="30"/>
      <c r="W15" s="30"/>
    </row>
    <row r="16" spans="1:23" ht="17.25" customHeight="1">
      <c r="A16" s="71"/>
      <c r="B16" s="70" t="s">
        <v>158</v>
      </c>
      <c r="C16" s="202">
        <v>327.90518351</v>
      </c>
      <c r="D16" s="202">
        <v>204.3</v>
      </c>
      <c r="E16" s="203">
        <v>12.540000000000001</v>
      </c>
      <c r="F16" s="202">
        <v>10.299999999999999</v>
      </c>
      <c r="G16" s="202">
        <v>25.8</v>
      </c>
      <c r="H16" s="203">
        <v>0</v>
      </c>
      <c r="I16" s="203">
        <v>34.8696</v>
      </c>
      <c r="J16" s="209">
        <v>83</v>
      </c>
      <c r="K16" s="209">
        <v>0</v>
      </c>
      <c r="L16" s="209">
        <v>4</v>
      </c>
      <c r="M16" s="209">
        <v>702.7147835099998</v>
      </c>
      <c r="N16" s="47"/>
      <c r="O16" s="47"/>
      <c r="P16" s="47"/>
      <c r="Q16" s="47"/>
      <c r="R16" s="66"/>
      <c r="S16" s="47"/>
      <c r="T16" s="115"/>
      <c r="U16" s="30"/>
      <c r="V16" s="30"/>
      <c r="W16" s="30"/>
    </row>
    <row r="17" spans="1:23" ht="16.5" customHeight="1">
      <c r="A17" s="72"/>
      <c r="B17" s="165" t="s">
        <v>62</v>
      </c>
      <c r="C17" s="202">
        <v>0</v>
      </c>
      <c r="D17" s="202">
        <v>0</v>
      </c>
      <c r="E17" s="203">
        <v>0</v>
      </c>
      <c r="F17" s="202">
        <v>0</v>
      </c>
      <c r="G17" s="202">
        <v>0</v>
      </c>
      <c r="H17" s="203">
        <v>0</v>
      </c>
      <c r="I17" s="203">
        <v>0</v>
      </c>
      <c r="J17" s="209">
        <v>0</v>
      </c>
      <c r="K17" s="209">
        <v>0</v>
      </c>
      <c r="L17" s="209">
        <v>0</v>
      </c>
      <c r="M17" s="209">
        <v>0</v>
      </c>
      <c r="N17" s="47"/>
      <c r="O17" s="47"/>
      <c r="P17" s="47"/>
      <c r="Q17" s="47"/>
      <c r="R17" s="66"/>
      <c r="S17" s="47"/>
      <c r="T17" s="115"/>
      <c r="U17" s="30"/>
      <c r="V17" s="30"/>
      <c r="W17" s="30"/>
    </row>
    <row r="18" spans="1:23" ht="25.5" customHeight="1">
      <c r="A18" s="71" t="s">
        <v>20</v>
      </c>
      <c r="B18" s="70" t="s">
        <v>63</v>
      </c>
      <c r="C18" s="76">
        <v>200</v>
      </c>
      <c r="D18" s="76">
        <v>81</v>
      </c>
      <c r="E18" s="77">
        <v>19.7</v>
      </c>
      <c r="F18" s="76">
        <v>0</v>
      </c>
      <c r="G18" s="76">
        <v>22</v>
      </c>
      <c r="H18" s="77">
        <v>0</v>
      </c>
      <c r="I18" s="77">
        <v>0</v>
      </c>
      <c r="J18" s="78">
        <v>0</v>
      </c>
      <c r="K18" s="78">
        <v>0</v>
      </c>
      <c r="L18" s="78">
        <v>26.1</v>
      </c>
      <c r="M18" s="78">
        <v>348.8</v>
      </c>
      <c r="N18" s="47"/>
      <c r="O18" s="47"/>
      <c r="P18" s="47"/>
      <c r="Q18" s="47"/>
      <c r="R18" s="66"/>
      <c r="S18" s="47"/>
      <c r="T18" s="115"/>
      <c r="U18" s="30"/>
      <c r="V18" s="30"/>
      <c r="W18" s="30"/>
    </row>
    <row r="19" spans="1:23" ht="16.5" customHeight="1">
      <c r="A19" s="71"/>
      <c r="B19" s="70" t="s">
        <v>158</v>
      </c>
      <c r="C19" s="202">
        <v>200</v>
      </c>
      <c r="D19" s="202">
        <v>64.19999999999999</v>
      </c>
      <c r="E19" s="203">
        <v>19.7</v>
      </c>
      <c r="F19" s="202">
        <v>0</v>
      </c>
      <c r="G19" s="202">
        <v>22</v>
      </c>
      <c r="H19" s="203">
        <v>0</v>
      </c>
      <c r="I19" s="203">
        <v>0</v>
      </c>
      <c r="J19" s="209">
        <v>0</v>
      </c>
      <c r="K19" s="209">
        <v>0</v>
      </c>
      <c r="L19" s="209">
        <v>26.1</v>
      </c>
      <c r="M19" s="209">
        <v>332</v>
      </c>
      <c r="N19" s="47"/>
      <c r="O19" s="47"/>
      <c r="P19" s="47"/>
      <c r="Q19" s="47"/>
      <c r="R19" s="66"/>
      <c r="S19" s="47"/>
      <c r="T19" s="115"/>
      <c r="U19" s="30"/>
      <c r="V19" s="30"/>
      <c r="W19" s="30"/>
    </row>
    <row r="20" spans="1:23" ht="16.5" customHeight="1">
      <c r="A20" s="72"/>
      <c r="B20" s="165" t="s">
        <v>62</v>
      </c>
      <c r="C20" s="202">
        <v>0</v>
      </c>
      <c r="D20" s="202">
        <v>16.8</v>
      </c>
      <c r="E20" s="203">
        <v>0</v>
      </c>
      <c r="F20" s="202">
        <v>0</v>
      </c>
      <c r="G20" s="202">
        <v>0</v>
      </c>
      <c r="H20" s="203">
        <v>0</v>
      </c>
      <c r="I20" s="203">
        <v>0</v>
      </c>
      <c r="J20" s="209">
        <v>0</v>
      </c>
      <c r="K20" s="209">
        <v>0</v>
      </c>
      <c r="L20" s="209">
        <v>0</v>
      </c>
      <c r="M20" s="209">
        <v>16.8</v>
      </c>
      <c r="N20" s="47"/>
      <c r="O20" s="47"/>
      <c r="P20" s="47"/>
      <c r="Q20" s="47"/>
      <c r="R20" s="66"/>
      <c r="S20" s="47"/>
      <c r="T20" s="115"/>
      <c r="U20" s="30"/>
      <c r="V20" s="30"/>
      <c r="W20" s="30"/>
    </row>
    <row r="21" spans="1:23" ht="25.5" customHeight="1">
      <c r="A21" s="71" t="s">
        <v>21</v>
      </c>
      <c r="B21" s="70" t="s">
        <v>155</v>
      </c>
      <c r="C21" s="76">
        <v>0</v>
      </c>
      <c r="D21" s="76">
        <v>712.0000000000001</v>
      </c>
      <c r="E21" s="77">
        <v>170.1</v>
      </c>
      <c r="F21" s="76">
        <v>68.6</v>
      </c>
      <c r="G21" s="76">
        <v>148.1</v>
      </c>
      <c r="H21" s="77">
        <v>0</v>
      </c>
      <c r="I21" s="77">
        <v>222.7</v>
      </c>
      <c r="J21" s="78">
        <v>228.2</v>
      </c>
      <c r="K21" s="78">
        <v>2.2</v>
      </c>
      <c r="L21" s="78">
        <v>52.6</v>
      </c>
      <c r="M21" s="78">
        <v>1604.5000000000002</v>
      </c>
      <c r="N21" s="47"/>
      <c r="O21" s="47"/>
      <c r="P21" s="47"/>
      <c r="Q21" s="47"/>
      <c r="R21" s="66"/>
      <c r="S21" s="47"/>
      <c r="T21" s="115"/>
      <c r="U21" s="30"/>
      <c r="V21" s="30"/>
      <c r="W21" s="30"/>
    </row>
    <row r="22" spans="1:23" ht="16.5" customHeight="1">
      <c r="A22" s="71"/>
      <c r="B22" s="70" t="s">
        <v>158</v>
      </c>
      <c r="C22" s="202">
        <v>0</v>
      </c>
      <c r="D22" s="202">
        <v>647.0000000000001</v>
      </c>
      <c r="E22" s="203">
        <v>170.1</v>
      </c>
      <c r="F22" s="202">
        <v>68.6</v>
      </c>
      <c r="G22" s="202">
        <v>148.1</v>
      </c>
      <c r="H22" s="203">
        <v>0</v>
      </c>
      <c r="I22" s="203">
        <v>122.7</v>
      </c>
      <c r="J22" s="209">
        <v>228.2</v>
      </c>
      <c r="K22" s="209">
        <v>2.2</v>
      </c>
      <c r="L22" s="209">
        <v>7.6</v>
      </c>
      <c r="M22" s="209">
        <v>1394.5000000000002</v>
      </c>
      <c r="N22" s="47"/>
      <c r="O22" s="47"/>
      <c r="P22" s="47"/>
      <c r="Q22" s="47"/>
      <c r="R22" s="66"/>
      <c r="S22" s="47"/>
      <c r="T22" s="115"/>
      <c r="U22" s="30"/>
      <c r="V22" s="30"/>
      <c r="W22" s="30"/>
    </row>
    <row r="23" spans="1:23" ht="16.5" customHeight="1" thickBot="1">
      <c r="A23" s="146"/>
      <c r="B23" s="147" t="s">
        <v>62</v>
      </c>
      <c r="C23" s="207">
        <v>0</v>
      </c>
      <c r="D23" s="207">
        <v>65</v>
      </c>
      <c r="E23" s="208">
        <v>0</v>
      </c>
      <c r="F23" s="207">
        <v>0</v>
      </c>
      <c r="G23" s="207">
        <v>0</v>
      </c>
      <c r="H23" s="208">
        <v>0</v>
      </c>
      <c r="I23" s="208">
        <v>100</v>
      </c>
      <c r="J23" s="210">
        <v>0</v>
      </c>
      <c r="K23" s="210">
        <v>0</v>
      </c>
      <c r="L23" s="210">
        <v>45</v>
      </c>
      <c r="M23" s="210">
        <v>210</v>
      </c>
      <c r="N23" s="47"/>
      <c r="O23" s="47"/>
      <c r="P23" s="47"/>
      <c r="Q23" s="47"/>
      <c r="R23" s="66"/>
      <c r="S23" s="47"/>
      <c r="T23" s="115"/>
      <c r="U23" s="30"/>
      <c r="V23" s="30"/>
      <c r="W23" s="30"/>
    </row>
    <row r="24" spans="2:19" ht="11.25">
      <c r="B24" s="48"/>
      <c r="C24" s="47"/>
      <c r="D24" s="47"/>
      <c r="E24" s="47"/>
      <c r="F24" s="47"/>
      <c r="G24" s="47"/>
      <c r="H24" s="47"/>
      <c r="I24" s="47"/>
      <c r="J24" s="47"/>
      <c r="K24" s="47"/>
      <c r="L24" s="47"/>
      <c r="M24" s="113"/>
      <c r="N24" s="47"/>
      <c r="O24" s="47"/>
      <c r="P24" s="47"/>
      <c r="Q24" s="47"/>
      <c r="R24" s="66"/>
      <c r="S24" s="48"/>
    </row>
    <row r="25" spans="2:19" ht="11.25">
      <c r="B25" s="48"/>
      <c r="C25" s="47"/>
      <c r="D25" s="47"/>
      <c r="E25" s="47"/>
      <c r="F25" s="47"/>
      <c r="G25" s="47"/>
      <c r="H25" s="47"/>
      <c r="I25" s="47"/>
      <c r="J25" s="47"/>
      <c r="K25" s="47"/>
      <c r="L25" s="47"/>
      <c r="M25" s="47"/>
      <c r="N25" s="47"/>
      <c r="O25" s="47"/>
      <c r="P25" s="47"/>
      <c r="Q25" s="48"/>
      <c r="R25" s="47"/>
      <c r="S25" s="48"/>
    </row>
    <row r="26" spans="2:13" ht="11.25">
      <c r="B26" s="399"/>
      <c r="C26" s="399"/>
      <c r="D26" s="399"/>
      <c r="E26" s="399"/>
      <c r="F26" s="399"/>
      <c r="G26" s="399"/>
      <c r="H26" s="399"/>
      <c r="I26" s="399"/>
      <c r="J26" s="399"/>
      <c r="K26" s="399"/>
      <c r="L26" s="399"/>
      <c r="M26" s="399"/>
    </row>
    <row r="28" spans="2:13" ht="11.25">
      <c r="B28" s="399"/>
      <c r="C28" s="399"/>
      <c r="D28" s="399"/>
      <c r="E28" s="399"/>
      <c r="F28" s="399"/>
      <c r="G28" s="399"/>
      <c r="H28" s="399"/>
      <c r="I28" s="399"/>
      <c r="J28" s="399"/>
      <c r="K28" s="399"/>
      <c r="L28" s="399"/>
      <c r="M28" s="399"/>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{1e3ae6d9-a89a-44dc-b8f2-ce353ef85463}</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{048301bc-38fa-408c-98b2-ff589035e9fb}</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{72c70ba9-a659-4b4c-a93a-24e70ebd59c5}</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{85ff60f3-0704-4dd1-a13d-bdee22843cf7}</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{c31176d2-fa9b-419e-98be-fbd4252570e2}</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{2fc3d624-8536-4671-97db-018d4e5c122f}</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{1e272879-2ba7-45a4-bcc0-ea9831a321c2}</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{f3275260-7ec5-452a-ba2a-57547a31c37f}</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{d3e18d56-feb0-42bb-b23c-500ffc2b2911}</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{62bb60d5-ba06-4f89-b77f-72b606e448f2}</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{82999478-36a6-4b60-9a35-393853c7a299}</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{54ebb875-a718-4ae5-be9c-da41527e785e}</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{9427d6f1-6827-49d2-9a7c-a2c9cb063faf}</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{ee369811-8956-420f-8453-a34cc42f81c8}</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{df745b34-f3d5-4a1d-9e6f-59d383850eaa}</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{a3fc9bdd-66a7-4b09-8ab0-00878caaaf16}</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{238019a3-f97e-494c-be38-b50ced93a1dc}</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{05675ed5-6389-49ee-a00c-1db07f4354aa}</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{0c643124-70c1-41ae-9064-a5a6bb384ec1}</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{90f4d20c-7684-4099-a164-db006a37898b}</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{4e70a006-3094-44a7-a33f-9503d7985f0f}</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{f6cffb23-5e3e-4dce-a774-f20c5dbd215c}</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{bc530154-f5b5-47f0-a9eb-6981729171d9}</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{df724027-e000-47b3-a5e6-a43bc7d6d136}</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1e3ae6d9-a89a-44dc-b8f2-ce353ef85463}">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048301bc-38fa-408c-98b2-ff589035e9f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2c70ba9-a659-4b4c-a93a-24e70ebd59c5}">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85ff60f3-0704-4dd1-a13d-bdee22843cf7}">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c31176d2-fa9b-419e-98be-fbd4252570e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2fc3d624-8536-4671-97db-018d4e5c122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e272879-2ba7-45a4-bcc0-ea9831a321c2}">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f3275260-7ec5-452a-ba2a-57547a31c37f}">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d3e18d56-feb0-42bb-b23c-500ffc2b2911}">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62bb60d5-ba06-4f89-b77f-72b606e448f2}">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82999478-36a6-4b60-9a35-393853c7a299}">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54ebb875-a718-4ae5-be9c-da41527e785e}">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9427d6f1-6827-49d2-9a7c-a2c9cb063fa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e369811-8956-420f-8453-a34cc42f81c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f745b34-f3d5-4a1d-9e6f-59d383850ea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a3fc9bdd-66a7-4b09-8ab0-00878caaaf1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38019a3-f97e-494c-be38-b50ced93a1d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5675ed5-6389-49ee-a00c-1db07f4354aa}">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0c643124-70c1-41ae-9064-a5a6bb384ec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0f4d20c-7684-4099-a164-db006a37898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e70a006-3094-44a7-a33f-9503d7985f0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6cffb23-5e3e-4dce-a774-f20c5dbd215c}">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bc530154-f5b5-47f0-a9eb-6981729171d9}">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df724027-e000-47b3-a5e6-a43bc7d6d136}">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7">
      <selection activeCell="K27" sqref="K27"/>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7" t="s">
        <v>273</v>
      </c>
      <c r="B3" s="397"/>
      <c r="C3" s="397"/>
      <c r="D3" s="397"/>
      <c r="E3" s="397"/>
      <c r="F3" s="397"/>
      <c r="G3" s="397"/>
      <c r="H3" s="397"/>
      <c r="K3" s="114"/>
    </row>
    <row r="4" spans="1:8" ht="15" customHeight="1">
      <c r="A4" s="400" t="s">
        <v>268</v>
      </c>
      <c r="B4" s="400"/>
      <c r="C4" s="400"/>
      <c r="D4" s="400"/>
      <c r="E4" s="400"/>
      <c r="F4" s="400"/>
      <c r="G4" s="400"/>
      <c r="H4" s="400"/>
    </row>
    <row r="5" spans="1:8" ht="15" customHeight="1">
      <c r="A5" s="105"/>
      <c r="B5" s="105"/>
      <c r="C5" s="105"/>
      <c r="D5" s="105"/>
      <c r="E5" s="105"/>
      <c r="F5" s="105"/>
      <c r="G5" s="105"/>
      <c r="H5" s="105"/>
    </row>
    <row r="6" ht="11.25">
      <c r="C6" s="27"/>
    </row>
    <row r="7" spans="1:8" ht="15.75" customHeight="1">
      <c r="A7" s="404" t="s">
        <v>240</v>
      </c>
      <c r="B7" s="405"/>
      <c r="C7" s="406" t="s">
        <v>241</v>
      </c>
      <c r="D7" s="407"/>
      <c r="E7" s="408" t="s">
        <v>242</v>
      </c>
      <c r="F7" s="409" t="s">
        <v>261</v>
      </c>
      <c r="G7" s="410"/>
      <c r="H7" s="409" t="s">
        <v>242</v>
      </c>
    </row>
    <row r="8" spans="1:8" ht="39" customHeight="1">
      <c r="A8" s="404"/>
      <c r="B8" s="405"/>
      <c r="C8" s="406"/>
      <c r="D8" s="407"/>
      <c r="E8" s="408"/>
      <c r="F8" s="409"/>
      <c r="G8" s="410"/>
      <c r="H8" s="409"/>
    </row>
    <row r="9" spans="1:12" ht="17.25" customHeight="1" thickBot="1">
      <c r="A9" s="320" t="s">
        <v>289</v>
      </c>
      <c r="B9" s="43"/>
      <c r="C9" s="43">
        <v>2020</v>
      </c>
      <c r="D9" s="43">
        <v>2021</v>
      </c>
      <c r="E9" s="83" t="s">
        <v>277</v>
      </c>
      <c r="F9" s="43">
        <v>2020</v>
      </c>
      <c r="G9" s="43">
        <v>2021</v>
      </c>
      <c r="H9" s="83" t="s">
        <v>277</v>
      </c>
      <c r="L9" s="30"/>
    </row>
    <row r="10" spans="1:18" ht="25.5" customHeight="1">
      <c r="A10" s="142" t="s">
        <v>17</v>
      </c>
      <c r="B10" s="164" t="s">
        <v>156</v>
      </c>
      <c r="C10" s="148">
        <v>2630</v>
      </c>
      <c r="D10" s="148">
        <v>2652</v>
      </c>
      <c r="E10" s="144">
        <v>0.8365019011406843</v>
      </c>
      <c r="F10" s="144">
        <v>6968.92</v>
      </c>
      <c r="G10" s="144">
        <v>7286.94</v>
      </c>
      <c r="H10" s="144">
        <v>4.563404372557003</v>
      </c>
      <c r="I10" s="47"/>
      <c r="J10" s="47"/>
      <c r="K10" s="47"/>
      <c r="L10" s="47"/>
      <c r="M10" s="66"/>
      <c r="N10" s="47"/>
      <c r="O10" s="115"/>
      <c r="P10" s="30"/>
      <c r="Q10" s="30"/>
      <c r="R10" s="30"/>
    </row>
    <row r="11" spans="1:18" ht="16.5" customHeight="1">
      <c r="A11" s="71"/>
      <c r="B11" s="70" t="s">
        <v>158</v>
      </c>
      <c r="C11" s="200">
        <v>2625</v>
      </c>
      <c r="D11" s="200">
        <v>2639</v>
      </c>
      <c r="E11" s="202">
        <v>0.5333333333333333</v>
      </c>
      <c r="F11" s="202">
        <v>6824.73</v>
      </c>
      <c r="G11" s="203">
        <v>7090.75</v>
      </c>
      <c r="H11" s="203">
        <v>3.897883139699306</v>
      </c>
      <c r="I11" s="47"/>
      <c r="J11" s="47"/>
      <c r="K11" s="47"/>
      <c r="L11" s="47"/>
      <c r="M11" s="66"/>
      <c r="N11" s="47"/>
      <c r="O11" s="115"/>
      <c r="P11" s="30"/>
      <c r="Q11" s="30"/>
      <c r="R11" s="30"/>
    </row>
    <row r="12" spans="1:18" ht="16.5" customHeight="1">
      <c r="A12" s="72"/>
      <c r="B12" s="165" t="s">
        <v>62</v>
      </c>
      <c r="C12" s="200">
        <v>5</v>
      </c>
      <c r="D12" s="200">
        <v>13</v>
      </c>
      <c r="E12" s="202">
        <v>160</v>
      </c>
      <c r="F12" s="202">
        <v>144.19</v>
      </c>
      <c r="G12" s="203">
        <v>196.19</v>
      </c>
      <c r="H12" s="203">
        <v>36.06352729038075</v>
      </c>
      <c r="I12" s="47"/>
      <c r="J12" s="84"/>
      <c r="K12" s="47"/>
      <c r="L12" s="47"/>
      <c r="M12" s="66"/>
      <c r="N12" s="47"/>
      <c r="O12" s="115"/>
      <c r="P12" s="30"/>
      <c r="Q12" s="30"/>
      <c r="R12" s="30"/>
    </row>
    <row r="13" spans="1:33" ht="25.5" customHeight="1">
      <c r="A13" s="71" t="s">
        <v>18</v>
      </c>
      <c r="B13" s="70" t="s">
        <v>176</v>
      </c>
      <c r="C13" s="122">
        <v>939</v>
      </c>
      <c r="D13" s="122">
        <v>691</v>
      </c>
      <c r="E13" s="123">
        <v>-26.411075612353567</v>
      </c>
      <c r="F13" s="76">
        <v>1976.5800000000002</v>
      </c>
      <c r="G13" s="77">
        <v>1387.45</v>
      </c>
      <c r="H13" s="124">
        <v>-29.80552267047122</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934</v>
      </c>
      <c r="D14" s="200">
        <v>687</v>
      </c>
      <c r="E14" s="201">
        <v>-26.445396145610278</v>
      </c>
      <c r="F14" s="202">
        <v>1775.43</v>
      </c>
      <c r="G14" s="203">
        <v>1299.08</v>
      </c>
      <c r="H14" s="204">
        <v>-26.830120027261007</v>
      </c>
      <c r="I14" s="47"/>
      <c r="J14" s="47"/>
      <c r="K14" s="47"/>
      <c r="L14" s="47"/>
      <c r="M14" s="66"/>
      <c r="N14" s="47"/>
      <c r="O14" s="115"/>
      <c r="P14" s="30"/>
      <c r="Q14" s="30"/>
      <c r="R14" s="30"/>
    </row>
    <row r="15" spans="1:18" ht="18.75" customHeight="1">
      <c r="A15" s="72"/>
      <c r="B15" s="165" t="s">
        <v>62</v>
      </c>
      <c r="C15" s="200">
        <v>5</v>
      </c>
      <c r="D15" s="200">
        <v>4</v>
      </c>
      <c r="E15" s="201">
        <v>-20</v>
      </c>
      <c r="F15" s="202">
        <v>201.15</v>
      </c>
      <c r="G15" s="203">
        <v>88.36999999999999</v>
      </c>
      <c r="H15" s="204">
        <v>-56.06761123539648</v>
      </c>
      <c r="I15" s="47"/>
      <c r="J15" s="47"/>
      <c r="K15" s="47"/>
      <c r="L15" s="47"/>
      <c r="M15" s="66"/>
      <c r="N15" s="47"/>
      <c r="O15" s="115"/>
      <c r="P15" s="30"/>
      <c r="Q15" s="30"/>
      <c r="R15" s="30"/>
    </row>
    <row r="16" spans="1:18" ht="26.25" customHeight="1">
      <c r="A16" s="71" t="s">
        <v>19</v>
      </c>
      <c r="B16" s="70" t="s">
        <v>189</v>
      </c>
      <c r="C16" s="122">
        <v>371</v>
      </c>
      <c r="D16" s="122">
        <v>302</v>
      </c>
      <c r="E16" s="123">
        <v>-18.598382749326145</v>
      </c>
      <c r="F16" s="76">
        <v>972.54</v>
      </c>
      <c r="G16" s="77">
        <v>846.8900000000001</v>
      </c>
      <c r="H16" s="124">
        <v>-12.919777078577733</v>
      </c>
      <c r="I16" s="47"/>
      <c r="J16" s="47"/>
      <c r="K16" s="47"/>
      <c r="L16" s="47"/>
      <c r="M16" s="66"/>
      <c r="N16" s="47"/>
      <c r="O16" s="115"/>
      <c r="P16" s="30"/>
      <c r="Q16" s="30"/>
      <c r="R16" s="30"/>
    </row>
    <row r="17" spans="1:18" ht="15" customHeight="1">
      <c r="A17" s="71"/>
      <c r="B17" s="70" t="s">
        <v>158</v>
      </c>
      <c r="C17" s="200">
        <v>370</v>
      </c>
      <c r="D17" s="200">
        <v>299</v>
      </c>
      <c r="E17" s="201">
        <v>-19.18918918918919</v>
      </c>
      <c r="F17" s="202">
        <v>872.54</v>
      </c>
      <c r="G17" s="203">
        <v>757.2700000000001</v>
      </c>
      <c r="H17" s="204">
        <v>-13.210855662777623</v>
      </c>
      <c r="I17" s="47"/>
      <c r="J17" s="47"/>
      <c r="K17" s="47"/>
      <c r="L17" s="47"/>
      <c r="M17" s="66"/>
      <c r="N17" s="47"/>
      <c r="O17" s="115"/>
      <c r="P17" s="30"/>
      <c r="Q17" s="30"/>
      <c r="R17" s="30"/>
    </row>
    <row r="18" spans="1:18" ht="16.5" customHeight="1">
      <c r="A18" s="72"/>
      <c r="B18" s="165" t="s">
        <v>62</v>
      </c>
      <c r="C18" s="200">
        <v>1</v>
      </c>
      <c r="D18" s="200">
        <v>3</v>
      </c>
      <c r="E18" s="202">
        <v>200</v>
      </c>
      <c r="F18" s="202">
        <v>100</v>
      </c>
      <c r="G18" s="203">
        <v>89.62</v>
      </c>
      <c r="H18" s="326">
        <v>-10.379999999999995</v>
      </c>
      <c r="I18" s="47"/>
      <c r="J18" s="47"/>
      <c r="K18" s="47"/>
      <c r="L18" s="47"/>
      <c r="M18" s="66"/>
      <c r="N18" s="47"/>
      <c r="O18" s="115"/>
      <c r="P18" s="30"/>
      <c r="Q18" s="30"/>
      <c r="R18" s="30"/>
    </row>
    <row r="19" spans="1:18" ht="22.5" customHeight="1">
      <c r="A19" s="71" t="s">
        <v>20</v>
      </c>
      <c r="B19" s="70" t="s">
        <v>119</v>
      </c>
      <c r="C19" s="122">
        <v>7</v>
      </c>
      <c r="D19" s="122">
        <v>4</v>
      </c>
      <c r="E19" s="123">
        <v>-42.857142857142854</v>
      </c>
      <c r="F19" s="76">
        <v>54.48</v>
      </c>
      <c r="G19" s="77">
        <v>16.35</v>
      </c>
      <c r="H19" s="124">
        <v>-69.98898678414096</v>
      </c>
      <c r="I19" s="47"/>
      <c r="J19" s="47"/>
      <c r="K19" s="47"/>
      <c r="L19" s="47"/>
      <c r="M19" s="66"/>
      <c r="N19" s="47"/>
      <c r="O19" s="115"/>
      <c r="P19" s="30"/>
      <c r="Q19" s="30"/>
      <c r="R19" s="30"/>
    </row>
    <row r="20" spans="1:18" ht="15.75" customHeight="1">
      <c r="A20" s="71"/>
      <c r="B20" s="70" t="s">
        <v>158</v>
      </c>
      <c r="C20" s="200">
        <v>6</v>
      </c>
      <c r="D20" s="200">
        <v>4</v>
      </c>
      <c r="E20" s="201">
        <v>-33.33333333333333</v>
      </c>
      <c r="F20" s="202">
        <v>24.48</v>
      </c>
      <c r="G20" s="203">
        <v>16.35</v>
      </c>
      <c r="H20" s="204">
        <v>-33.21078431372548</v>
      </c>
      <c r="I20" s="47"/>
      <c r="J20" s="47"/>
      <c r="K20" s="47"/>
      <c r="L20" s="47"/>
      <c r="M20" s="66"/>
      <c r="N20" s="47"/>
      <c r="O20" s="115"/>
      <c r="P20" s="30"/>
      <c r="Q20" s="30"/>
      <c r="R20" s="30"/>
    </row>
    <row r="21" spans="1:18" ht="16.5" customHeight="1">
      <c r="A21" s="72"/>
      <c r="B21" s="165" t="s">
        <v>62</v>
      </c>
      <c r="C21" s="200">
        <v>1</v>
      </c>
      <c r="D21" s="200">
        <v>0</v>
      </c>
      <c r="E21" s="201">
        <v>-100</v>
      </c>
      <c r="F21" s="202">
        <v>30</v>
      </c>
      <c r="G21" s="203">
        <v>0</v>
      </c>
      <c r="H21" s="204">
        <v>-100</v>
      </c>
      <c r="I21" s="47"/>
      <c r="J21" s="47"/>
      <c r="K21" s="47"/>
      <c r="L21" s="47"/>
      <c r="M21" s="66"/>
      <c r="N21" s="47"/>
      <c r="O21" s="115"/>
      <c r="P21" s="30"/>
      <c r="Q21" s="30"/>
      <c r="R21" s="30"/>
    </row>
    <row r="22" spans="1:18" ht="23.25" customHeight="1">
      <c r="A22" s="71" t="s">
        <v>21</v>
      </c>
      <c r="B22" s="70" t="s">
        <v>175</v>
      </c>
      <c r="C22" s="122">
        <v>4195</v>
      </c>
      <c r="D22" s="122">
        <v>3306</v>
      </c>
      <c r="E22" s="123">
        <v>-21.191895113230036</v>
      </c>
      <c r="F22" s="76">
        <v>10005.00000001</v>
      </c>
      <c r="G22" s="77">
        <v>8361.69</v>
      </c>
      <c r="H22" s="124">
        <v>-16.42488755630542</v>
      </c>
      <c r="I22" s="47"/>
      <c r="J22" s="47"/>
      <c r="K22" s="47"/>
      <c r="L22" s="47"/>
      <c r="M22" s="66"/>
      <c r="N22" s="47"/>
      <c r="O22" s="115"/>
      <c r="P22" s="30"/>
      <c r="Q22" s="30"/>
      <c r="R22" s="30"/>
    </row>
    <row r="23" spans="1:18" ht="14.25" customHeight="1">
      <c r="A23" s="71"/>
      <c r="B23" s="70" t="s">
        <v>158</v>
      </c>
      <c r="C23" s="200">
        <v>4186</v>
      </c>
      <c r="D23" s="200">
        <v>3296</v>
      </c>
      <c r="E23" s="201">
        <v>-21.261347348303868</v>
      </c>
      <c r="F23" s="202">
        <v>9730.91000001</v>
      </c>
      <c r="G23" s="203">
        <v>8044.51</v>
      </c>
      <c r="H23" s="204">
        <v>-17.330342177743574</v>
      </c>
      <c r="I23" s="47"/>
      <c r="J23" s="47"/>
      <c r="K23" s="47"/>
      <c r="L23" s="47"/>
      <c r="M23" s="66"/>
      <c r="N23" s="47"/>
      <c r="O23" s="115"/>
      <c r="P23" s="30"/>
      <c r="Q23" s="30"/>
      <c r="R23" s="30"/>
    </row>
    <row r="24" spans="1:18" ht="15.75" customHeight="1" thickBot="1">
      <c r="A24" s="146"/>
      <c r="B24" s="147" t="s">
        <v>62</v>
      </c>
      <c r="C24" s="205">
        <v>9</v>
      </c>
      <c r="D24" s="205">
        <v>10</v>
      </c>
      <c r="E24" s="207">
        <v>11.11111111111111</v>
      </c>
      <c r="F24" s="207">
        <v>274.09</v>
      </c>
      <c r="G24" s="208">
        <v>317.18</v>
      </c>
      <c r="H24" s="208">
        <v>15.721113502864037</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1" t="s">
        <v>280</v>
      </c>
      <c r="B26" s="411"/>
      <c r="C26" s="411"/>
      <c r="D26" s="173"/>
      <c r="E26" s="403" t="s">
        <v>282</v>
      </c>
      <c r="F26" s="403"/>
      <c r="G26" s="403"/>
      <c r="H26" s="403"/>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120</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{d5e4562c-fc6c-4e19-8877-4967b9becdbd}</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{ce57088b-c07f-4b51-a69d-30e338eac8b5}</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{da19d529-3d28-41dc-bce5-44c86b9a2022}</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{f4a553b7-a300-492a-8c2a-d19734f1d9c6}</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{ac35678d-da5f-4676-8be3-ddf1a6297b36}</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{b01868f8-459b-48da-a035-c3271f242ea5}</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{26a1a058-3496-4305-bdea-3fa6d378b227}</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{b3dd9d05-25e3-403c-a4da-23a5e4871a1d}</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{e0156df5-a276-4a42-8005-ce8684181cb6}</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{75a0f8cf-2c47-4ed5-9eb0-2043e4667a0b}</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{50dda74f-f4bb-4c19-a354-37562759925d}</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{be9cd0c0-54c3-4c18-a2ba-c26acbae8383}</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{dbe0168b-44f9-4aa9-bb94-1714c5174de8}</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{d2d275e9-bc14-4dc2-8460-19dd40026fbe}</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{59f4e8d8-c090-491d-9239-d3f4d9905cef}</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{08e89483-3ea6-4421-a06e-e8b830caab15}</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{0951057c-a0be-4fa5-b2c6-e3d51b6b779e}</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{09c764f0-3d3f-42ae-8e37-d08af67727b4}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{8232f221-59d1-4b21-ab15-4c855d3363aa}</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{71a9b65a-80fc-472a-81b1-250e31ec9c8a}</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{f30d0af5-a72e-42f3-8169-730ad01320b3}</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{6ca4290b-857b-4592-9e43-021d65864862}</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{75432028-14f7-44d2-8a1c-832e2fa7963f}</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{4174000b-1900-4795-a421-125b9706ab85}</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{32594954-c32f-4e89-9158-ee5956188973}</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d5e4562c-fc6c-4e19-8877-4967b9becdbd}">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e57088b-c07f-4b51-a69d-30e338eac8b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a19d529-3d28-41dc-bce5-44c86b9a202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4a553b7-a300-492a-8c2a-d19734f1d9c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c35678d-da5f-4676-8be3-ddf1a6297b36}">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01868f8-459b-48da-a035-c3271f242ea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6a1a058-3496-4305-bdea-3fa6d378b22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3dd9d05-25e3-403c-a4da-23a5e4871a1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0156df5-a276-4a42-8005-ce8684181cb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5a0f8cf-2c47-4ed5-9eb0-2043e4667a0b}">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50dda74f-f4bb-4c19-a354-37562759925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e9cd0c0-54c3-4c18-a2ba-c26acbae838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be0168b-44f9-4aa9-bb94-1714c5174de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2d275e9-bc14-4dc2-8460-19dd40026fbe}">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59f4e8d8-c090-491d-9239-d3f4d9905ce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8e89483-3ea6-4421-a06e-e8b830caab1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951057c-a0be-4fa5-b2c6-e3d51b6b779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9c764f0-3d3f-42ae-8e37-d08af67727b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8232f221-59d1-4b21-ab15-4c855d3363a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71a9b65a-80fc-472a-81b1-250e31ec9c8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30d0af5-a72e-42f3-8169-730ad01320b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ca4290b-857b-4592-9e43-021d6586486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75432028-14f7-44d2-8a1c-832e2fa7963f}">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174000b-1900-4795-a421-125b9706ab85}">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32594954-c32f-4e89-9158-ee5956188973}">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E22" sqref="E22"/>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7" t="s">
        <v>275</v>
      </c>
      <c r="B3" s="397"/>
      <c r="C3" s="397"/>
      <c r="D3" s="397"/>
      <c r="E3" s="397"/>
      <c r="F3" s="397"/>
      <c r="G3" s="397"/>
      <c r="H3" s="397"/>
      <c r="K3" s="114"/>
    </row>
    <row r="4" spans="1:8" ht="15" customHeight="1">
      <c r="A4" s="400" t="s">
        <v>269</v>
      </c>
      <c r="B4" s="400"/>
      <c r="C4" s="400"/>
      <c r="D4" s="400"/>
      <c r="E4" s="400"/>
      <c r="F4" s="400"/>
      <c r="G4" s="400"/>
      <c r="H4" s="400"/>
    </row>
    <row r="5" spans="1:8" ht="15" customHeight="1">
      <c r="A5" s="105"/>
      <c r="B5" s="105"/>
      <c r="C5" s="105"/>
      <c r="D5" s="105"/>
      <c r="E5" s="105"/>
      <c r="F5" s="105"/>
      <c r="G5" s="105"/>
      <c r="H5" s="105"/>
    </row>
    <row r="6" ht="11.25">
      <c r="C6" s="27"/>
    </row>
    <row r="7" spans="1:8" ht="15.75" customHeight="1">
      <c r="A7" s="342" t="s">
        <v>202</v>
      </c>
      <c r="B7" s="343"/>
      <c r="C7" s="412" t="s">
        <v>216</v>
      </c>
      <c r="D7" s="413"/>
      <c r="E7" s="414" t="s">
        <v>206</v>
      </c>
      <c r="F7" s="389" t="s">
        <v>260</v>
      </c>
      <c r="G7" s="390"/>
      <c r="H7" s="389" t="s">
        <v>206</v>
      </c>
    </row>
    <row r="8" spans="1:8" ht="39" customHeight="1">
      <c r="A8" s="342"/>
      <c r="B8" s="343"/>
      <c r="C8" s="412"/>
      <c r="D8" s="413"/>
      <c r="E8" s="414"/>
      <c r="F8" s="389"/>
      <c r="G8" s="390"/>
      <c r="H8" s="389"/>
    </row>
    <row r="9" spans="1:12" ht="16.5" customHeight="1" thickBot="1">
      <c r="A9" s="320" t="s">
        <v>289</v>
      </c>
      <c r="B9" s="112"/>
      <c r="C9" s="112">
        <v>2020</v>
      </c>
      <c r="D9" s="112">
        <v>2021</v>
      </c>
      <c r="E9" s="83" t="s">
        <v>277</v>
      </c>
      <c r="F9" s="112">
        <v>2020</v>
      </c>
      <c r="G9" s="112">
        <v>2021</v>
      </c>
      <c r="H9" s="83" t="s">
        <v>277</v>
      </c>
      <c r="L9" s="30"/>
    </row>
    <row r="10" spans="1:18" ht="25.5" customHeight="1">
      <c r="A10" s="142" t="s">
        <v>17</v>
      </c>
      <c r="B10" s="143" t="s">
        <v>157</v>
      </c>
      <c r="C10" s="148">
        <v>1249</v>
      </c>
      <c r="D10" s="148">
        <v>1541</v>
      </c>
      <c r="E10" s="144">
        <v>23.378702962369896</v>
      </c>
      <c r="F10" s="144">
        <v>7062.275600000001</v>
      </c>
      <c r="G10" s="144">
        <v>7894.238418999999</v>
      </c>
      <c r="H10" s="144">
        <v>11.780378820107195</v>
      </c>
      <c r="I10" s="47"/>
      <c r="J10" s="47"/>
      <c r="K10" s="47"/>
      <c r="L10" s="47"/>
      <c r="M10" s="66"/>
      <c r="N10" s="47"/>
      <c r="O10" s="115"/>
      <c r="P10" s="30"/>
      <c r="Q10" s="30"/>
      <c r="R10" s="30"/>
    </row>
    <row r="11" spans="1:18" ht="16.5" customHeight="1">
      <c r="A11" s="71"/>
      <c r="B11" s="70" t="s">
        <v>158</v>
      </c>
      <c r="C11" s="200">
        <v>1232</v>
      </c>
      <c r="D11" s="200">
        <v>1504</v>
      </c>
      <c r="E11" s="202">
        <v>22.07792207792208</v>
      </c>
      <c r="F11" s="202">
        <v>6061.5756</v>
      </c>
      <c r="G11" s="203">
        <v>5613.138419</v>
      </c>
      <c r="H11" s="204">
        <v>-7.398029994049736</v>
      </c>
      <c r="I11" s="47"/>
      <c r="J11" s="47"/>
      <c r="K11" s="47"/>
      <c r="L11" s="47"/>
      <c r="M11" s="66"/>
      <c r="N11" s="47"/>
      <c r="O11" s="115"/>
      <c r="P11" s="30"/>
      <c r="Q11" s="30"/>
      <c r="R11" s="30"/>
    </row>
    <row r="12" spans="1:18" ht="16.5" customHeight="1">
      <c r="A12" s="72"/>
      <c r="B12" s="69" t="s">
        <v>62</v>
      </c>
      <c r="C12" s="200">
        <v>17</v>
      </c>
      <c r="D12" s="200">
        <v>37</v>
      </c>
      <c r="E12" s="202">
        <v>117.64705882352942</v>
      </c>
      <c r="F12" s="202">
        <v>1000.7</v>
      </c>
      <c r="G12" s="203">
        <v>2281.1</v>
      </c>
      <c r="H12" s="203">
        <v>127.95043469571299</v>
      </c>
      <c r="I12" s="47"/>
      <c r="J12" s="47"/>
      <c r="K12" s="47"/>
      <c r="L12" s="47"/>
      <c r="M12" s="66"/>
      <c r="N12" s="47"/>
      <c r="O12" s="115"/>
      <c r="P12" s="30"/>
      <c r="Q12" s="30"/>
      <c r="R12" s="30"/>
    </row>
    <row r="13" spans="1:33" ht="25.5" customHeight="1">
      <c r="A13" s="71" t="s">
        <v>18</v>
      </c>
      <c r="B13" s="70" t="s">
        <v>177</v>
      </c>
      <c r="C13" s="122">
        <v>39</v>
      </c>
      <c r="D13" s="122">
        <v>64</v>
      </c>
      <c r="E13" s="76">
        <v>64.1025641025641</v>
      </c>
      <c r="F13" s="76">
        <v>495.42967736</v>
      </c>
      <c r="G13" s="77">
        <v>427.7</v>
      </c>
      <c r="H13" s="124">
        <v>-13.670896285606403</v>
      </c>
      <c r="I13" s="47"/>
      <c r="J13" s="47"/>
      <c r="K13" s="300"/>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31</v>
      </c>
      <c r="D14" s="200">
        <v>59</v>
      </c>
      <c r="E14" s="202">
        <v>90.32258064516128</v>
      </c>
      <c r="F14" s="202">
        <v>170.92967736</v>
      </c>
      <c r="G14" s="203">
        <v>262.4</v>
      </c>
      <c r="H14" s="203">
        <v>53.51342379670656</v>
      </c>
      <c r="I14" s="47"/>
      <c r="J14" s="47"/>
      <c r="K14" s="47"/>
      <c r="L14" s="47"/>
      <c r="M14" s="66"/>
      <c r="N14" s="47"/>
      <c r="O14" s="115"/>
      <c r="P14" s="30"/>
      <c r="Q14" s="30"/>
      <c r="R14" s="30"/>
    </row>
    <row r="15" spans="1:18" ht="18.75" customHeight="1">
      <c r="A15" s="72"/>
      <c r="B15" s="165" t="s">
        <v>62</v>
      </c>
      <c r="C15" s="200">
        <v>8</v>
      </c>
      <c r="D15" s="200">
        <v>5</v>
      </c>
      <c r="E15" s="201">
        <v>-37.5</v>
      </c>
      <c r="F15" s="202">
        <v>324.5</v>
      </c>
      <c r="G15" s="203">
        <v>165.3</v>
      </c>
      <c r="H15" s="204">
        <v>-49.060092449922955</v>
      </c>
      <c r="I15" s="47"/>
      <c r="J15" s="47"/>
      <c r="K15" s="47"/>
      <c r="L15" s="47"/>
      <c r="M15" s="66"/>
      <c r="N15" s="47"/>
      <c r="O15" s="115"/>
      <c r="P15" s="30"/>
      <c r="Q15" s="30"/>
      <c r="R15" s="30"/>
    </row>
    <row r="16" spans="1:18" ht="26.25" customHeight="1">
      <c r="A16" s="71" t="s">
        <v>19</v>
      </c>
      <c r="B16" s="70" t="s">
        <v>190</v>
      </c>
      <c r="C16" s="122">
        <v>132</v>
      </c>
      <c r="D16" s="122">
        <v>172</v>
      </c>
      <c r="E16" s="76">
        <v>30.303030303030305</v>
      </c>
      <c r="F16" s="76">
        <v>1042.240004</v>
      </c>
      <c r="G16" s="77">
        <v>702.71478351</v>
      </c>
      <c r="H16" s="124">
        <v>-32.57649094133217</v>
      </c>
      <c r="I16" s="47"/>
      <c r="J16" s="47"/>
      <c r="K16" s="47"/>
      <c r="L16" s="47"/>
      <c r="M16" s="66"/>
      <c r="N16" s="47"/>
      <c r="O16" s="115"/>
      <c r="P16" s="30"/>
      <c r="Q16" s="30"/>
      <c r="R16" s="30"/>
    </row>
    <row r="17" spans="1:18" ht="15" customHeight="1">
      <c r="A17" s="71"/>
      <c r="B17" s="70" t="s">
        <v>158</v>
      </c>
      <c r="C17" s="200">
        <v>125</v>
      </c>
      <c r="D17" s="200">
        <v>172</v>
      </c>
      <c r="E17" s="202">
        <v>37.6</v>
      </c>
      <c r="F17" s="202">
        <v>520.740004</v>
      </c>
      <c r="G17" s="203">
        <v>702.71478351</v>
      </c>
      <c r="H17" s="203">
        <v>34.94541961673449</v>
      </c>
      <c r="I17" s="47"/>
      <c r="J17" s="47"/>
      <c r="K17" s="47"/>
      <c r="L17" s="47"/>
      <c r="M17" s="66"/>
      <c r="N17" s="47"/>
      <c r="O17" s="115"/>
      <c r="P17" s="30"/>
      <c r="Q17" s="30"/>
      <c r="R17" s="30"/>
    </row>
    <row r="18" spans="1:18" ht="16.5" customHeight="1">
      <c r="A18" s="72"/>
      <c r="B18" s="165" t="s">
        <v>62</v>
      </c>
      <c r="C18" s="200">
        <v>7</v>
      </c>
      <c r="D18" s="200">
        <v>0</v>
      </c>
      <c r="E18" s="201">
        <v>-100</v>
      </c>
      <c r="F18" s="202">
        <v>521.5</v>
      </c>
      <c r="G18" s="203">
        <v>0</v>
      </c>
      <c r="H18" s="204">
        <v>-100</v>
      </c>
      <c r="I18" s="47"/>
      <c r="J18" s="47"/>
      <c r="K18" s="47"/>
      <c r="L18" s="47"/>
      <c r="M18" s="66"/>
      <c r="N18" s="47"/>
      <c r="O18" s="115"/>
      <c r="P18" s="30"/>
      <c r="Q18" s="30"/>
      <c r="R18" s="30"/>
    </row>
    <row r="19" spans="1:18" ht="22.5" customHeight="1">
      <c r="A19" s="71" t="s">
        <v>20</v>
      </c>
      <c r="B19" s="70" t="s">
        <v>119</v>
      </c>
      <c r="C19" s="122">
        <v>35</v>
      </c>
      <c r="D19" s="122">
        <v>28</v>
      </c>
      <c r="E19" s="123">
        <v>-20</v>
      </c>
      <c r="F19" s="76">
        <v>227.554455</v>
      </c>
      <c r="G19" s="77">
        <v>348.79999999999995</v>
      </c>
      <c r="H19" s="77">
        <v>53.281991336974684</v>
      </c>
      <c r="I19" s="47"/>
      <c r="J19" s="47"/>
      <c r="K19" s="47"/>
      <c r="L19" s="47"/>
      <c r="M19" s="66"/>
      <c r="N19" s="47"/>
      <c r="O19" s="115"/>
      <c r="P19" s="30"/>
      <c r="Q19" s="30"/>
      <c r="R19" s="30"/>
    </row>
    <row r="20" spans="1:18" ht="18.75" customHeight="1">
      <c r="A20" s="71"/>
      <c r="B20" s="70" t="s">
        <v>158</v>
      </c>
      <c r="C20" s="200">
        <v>35</v>
      </c>
      <c r="D20" s="200">
        <v>26</v>
      </c>
      <c r="E20" s="201">
        <v>-25.71428571428571</v>
      </c>
      <c r="F20" s="202">
        <v>227.554455</v>
      </c>
      <c r="G20" s="203">
        <v>332</v>
      </c>
      <c r="H20" s="203">
        <v>45.899143130377304</v>
      </c>
      <c r="I20" s="47"/>
      <c r="J20" s="47"/>
      <c r="K20" s="47"/>
      <c r="L20" s="47"/>
      <c r="M20" s="66"/>
      <c r="N20" s="47"/>
      <c r="O20" s="115"/>
      <c r="P20" s="30"/>
      <c r="Q20" s="30"/>
      <c r="R20" s="30"/>
    </row>
    <row r="21" spans="1:18" ht="16.5" customHeight="1">
      <c r="A21" s="72"/>
      <c r="B21" s="69" t="s">
        <v>62</v>
      </c>
      <c r="C21" s="200">
        <v>0</v>
      </c>
      <c r="D21" s="200">
        <v>2</v>
      </c>
      <c r="E21" s="201">
        <v>-100</v>
      </c>
      <c r="F21" s="202">
        <v>0</v>
      </c>
      <c r="G21" s="203">
        <v>16.8</v>
      </c>
      <c r="H21" s="204">
        <v>-100</v>
      </c>
      <c r="I21" s="47"/>
      <c r="J21" s="47"/>
      <c r="K21" s="47"/>
      <c r="L21" s="47"/>
      <c r="M21" s="66"/>
      <c r="N21" s="47"/>
      <c r="O21" s="115"/>
      <c r="P21" s="30"/>
      <c r="Q21" s="30"/>
      <c r="R21" s="30"/>
    </row>
    <row r="22" spans="1:18" ht="23.25" customHeight="1">
      <c r="A22" s="71" t="s">
        <v>21</v>
      </c>
      <c r="B22" s="68" t="s">
        <v>175</v>
      </c>
      <c r="C22" s="122">
        <v>568</v>
      </c>
      <c r="D22" s="122">
        <v>305</v>
      </c>
      <c r="E22" s="123">
        <v>-46.30281690140845</v>
      </c>
      <c r="F22" s="76">
        <v>2492.0938</v>
      </c>
      <c r="G22" s="77">
        <v>1604.5</v>
      </c>
      <c r="H22" s="124">
        <v>-35.6163881150862</v>
      </c>
      <c r="I22" s="47"/>
      <c r="J22" s="47"/>
      <c r="K22" s="47"/>
      <c r="L22" s="47"/>
      <c r="M22" s="66"/>
      <c r="N22" s="47"/>
      <c r="O22" s="115"/>
      <c r="P22" s="30"/>
      <c r="Q22" s="30"/>
      <c r="R22" s="30"/>
    </row>
    <row r="23" spans="1:18" ht="14.25" customHeight="1">
      <c r="A23" s="71"/>
      <c r="B23" s="68" t="s">
        <v>158</v>
      </c>
      <c r="C23" s="200">
        <v>564</v>
      </c>
      <c r="D23" s="200">
        <v>302</v>
      </c>
      <c r="E23" s="201">
        <v>-46.45390070921986</v>
      </c>
      <c r="F23" s="202">
        <v>2284.0938</v>
      </c>
      <c r="G23" s="203">
        <v>1394.5</v>
      </c>
      <c r="H23" s="204">
        <v>-38.94734095421125</v>
      </c>
      <c r="I23" s="47"/>
      <c r="J23" s="47"/>
      <c r="K23" s="47"/>
      <c r="L23" s="47"/>
      <c r="M23" s="66"/>
      <c r="N23" s="47"/>
      <c r="O23" s="115"/>
      <c r="P23" s="30"/>
      <c r="Q23" s="30"/>
      <c r="R23" s="30"/>
    </row>
    <row r="24" spans="1:18" ht="15.75" customHeight="1" thickBot="1">
      <c r="A24" s="146"/>
      <c r="B24" s="147" t="s">
        <v>62</v>
      </c>
      <c r="C24" s="205">
        <v>4</v>
      </c>
      <c r="D24" s="205">
        <v>3</v>
      </c>
      <c r="E24" s="206">
        <v>-33.33333333333333</v>
      </c>
      <c r="F24" s="207">
        <v>208</v>
      </c>
      <c r="G24" s="208">
        <v>210</v>
      </c>
      <c r="H24" s="208">
        <v>0.9523809523809524</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1" t="s">
        <v>127</v>
      </c>
      <c r="B26" s="411"/>
      <c r="C26" s="411"/>
      <c r="D26" s="411"/>
      <c r="E26" s="411" t="s">
        <v>281</v>
      </c>
      <c r="F26" s="411"/>
      <c r="G26" s="411"/>
      <c r="H26" s="411"/>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{28b6aa4d-61ff-48b8-9a84-8945ae8f7a8d}</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{8d83f156-f394-4384-a8f3-f249c7445a12}</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{3f4b6bbf-0dd0-4e29-a969-8281c5fc13b3}</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{45511c62-11c7-4319-acf3-7d42ab81ad7d}</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{de9f6c89-c9c8-400a-bed7-65761d74af82}</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{8daf49c8-af67-43ea-83d9-740260892e2a}</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{cab6a88f-9220-4801-b0a6-e6387c57cb77}</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{dc9b62b4-13dc-4335-9296-dcedb6c7d5f3}</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{cdb701d6-749b-40dd-8181-931f50da7c30}</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{67d5e770-15c8-4cf9-a185-d4b30f7d917f}</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{ad337fdb-462c-4132-8778-60181d232677}</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{e05001bd-5c94-4296-bfb7-97e56e2168f0}</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{44aec4e9-9291-41ad-8ef7-2bf0d8ccd241}</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{745a0113-299b-40c3-981f-bc89516ea942}</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{fb8830f6-b84f-4007-9d01-8c2ba2c594f7}</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{7229075d-1933-4a7e-8d8b-cf36dceb0f58}</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{a27c00a6-e49c-4466-8945-b61885f7e4f4}</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{54d8c76e-65fb-4ac7-b567-076be30fd409}</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{5edb88af-b7a8-4671-9a63-509523271fa6}</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{691b401b-45d7-42c9-889f-c38c289223dd}</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{14aac826-c193-49af-8a5d-1d185cac4d1c}</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{2eb377fc-cdb7-47bc-9dc0-489a148d101d}</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{f72681a4-6000-4428-a54c-5f41af5a06d4}</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{665e5b9c-5024-4c5e-be24-c6f2039601bf}</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{2222872e-23c7-4a7a-b609-e5acc58fe4cd}</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28b6aa4d-61ff-48b8-9a84-8945ae8f7a8d}">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8d83f156-f394-4384-a8f3-f249c7445a1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f4b6bbf-0dd0-4e29-a969-8281c5fc13b3}">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5511c62-11c7-4319-acf3-7d42ab81ad7d}">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e9f6c89-c9c8-400a-bed7-65761d74af8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daf49c8-af67-43ea-83d9-740260892e2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ab6a88f-9220-4801-b0a6-e6387c57cb7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dc9b62b4-13dc-4335-9296-dcedb6c7d5f3}">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db701d6-749b-40dd-8181-931f50da7c3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7d5e770-15c8-4cf9-a185-d4b30f7d917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d337fdb-462c-4132-8778-60181d23267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05001bd-5c94-4296-bfb7-97e56e2168f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4aec4e9-9291-41ad-8ef7-2bf0d8ccd24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45a0113-299b-40c3-981f-bc89516ea94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b8830f6-b84f-4007-9d01-8c2ba2c594f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229075d-1933-4a7e-8d8b-cf36dceb0f5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27c00a6-e49c-4466-8945-b61885f7e4f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54d8c76e-65fb-4ac7-b567-076be30fd409}">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edb88af-b7a8-4671-9a63-509523271fa6}">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691b401b-45d7-42c9-889f-c38c289223d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4aac826-c193-49af-8a5d-1d185cac4d1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eb377fc-cdb7-47bc-9dc0-489a148d101d}">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f72681a4-6000-4428-a54c-5f41af5a06d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665e5b9c-5024-4c5e-be24-c6f2039601bf}">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2222872e-23c7-4a7a-b609-e5acc58fe4cd}">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L24" sqref="L24"/>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7" t="s">
        <v>89</v>
      </c>
      <c r="B3" s="397"/>
      <c r="C3" s="397"/>
      <c r="D3" s="397"/>
      <c r="E3" s="397"/>
      <c r="F3" s="397"/>
      <c r="G3" s="397"/>
      <c r="H3" s="397"/>
      <c r="I3" s="397"/>
      <c r="J3" s="397"/>
      <c r="K3" s="397"/>
      <c r="L3" s="397"/>
      <c r="M3" s="34"/>
      <c r="N3" s="34"/>
      <c r="O3" s="34"/>
      <c r="P3" s="34"/>
      <c r="Q3" s="34"/>
      <c r="R3" s="34"/>
      <c r="S3" s="34"/>
      <c r="T3" s="34"/>
      <c r="U3" s="34"/>
      <c r="V3" s="34"/>
    </row>
    <row r="4" spans="1:22" ht="15.75" customHeight="1">
      <c r="A4" s="400" t="s">
        <v>132</v>
      </c>
      <c r="B4" s="400"/>
      <c r="C4" s="400"/>
      <c r="D4" s="400"/>
      <c r="E4" s="400"/>
      <c r="F4" s="400"/>
      <c r="G4" s="400"/>
      <c r="H4" s="400"/>
      <c r="I4" s="400"/>
      <c r="J4" s="400"/>
      <c r="K4" s="400"/>
      <c r="L4" s="400"/>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16" t="s">
        <v>217</v>
      </c>
      <c r="B7" s="417"/>
      <c r="C7" s="418" t="s">
        <v>218</v>
      </c>
      <c r="D7" s="418"/>
      <c r="E7" s="418"/>
      <c r="F7" s="418"/>
      <c r="G7" s="418"/>
      <c r="H7" s="418"/>
      <c r="I7" s="418"/>
      <c r="J7" s="418"/>
      <c r="K7" s="418"/>
      <c r="L7" s="418"/>
      <c r="AD7" s="48"/>
    </row>
    <row r="8" spans="1:30" ht="17.25" customHeight="1" thickBot="1">
      <c r="A8" s="416"/>
      <c r="B8" s="417"/>
      <c r="C8" s="419" t="s">
        <v>219</v>
      </c>
      <c r="D8" s="419"/>
      <c r="E8" s="419" t="s">
        <v>220</v>
      </c>
      <c r="F8" s="419"/>
      <c r="G8" s="419" t="s">
        <v>221</v>
      </c>
      <c r="H8" s="419"/>
      <c r="I8" s="419" t="s">
        <v>222</v>
      </c>
      <c r="J8" s="419"/>
      <c r="K8" s="419" t="s">
        <v>222</v>
      </c>
      <c r="L8" s="419"/>
      <c r="AD8" s="48"/>
    </row>
    <row r="9" spans="1:30" ht="44.25" customHeight="1">
      <c r="A9" s="416"/>
      <c r="B9" s="417"/>
      <c r="C9" s="293" t="s">
        <v>223</v>
      </c>
      <c r="D9" s="293" t="s">
        <v>224</v>
      </c>
      <c r="E9" s="293" t="s">
        <v>225</v>
      </c>
      <c r="F9" s="293" t="s">
        <v>226</v>
      </c>
      <c r="G9" s="293" t="s">
        <v>227</v>
      </c>
      <c r="H9" s="293" t="s">
        <v>226</v>
      </c>
      <c r="I9" s="293" t="s">
        <v>228</v>
      </c>
      <c r="J9" s="293" t="s">
        <v>229</v>
      </c>
      <c r="K9" s="293" t="s">
        <v>223</v>
      </c>
      <c r="L9" s="293" t="s">
        <v>229</v>
      </c>
      <c r="Y9" s="48"/>
      <c r="Z9" s="30"/>
      <c r="AA9" s="30"/>
      <c r="AB9" s="30"/>
      <c r="AC9" s="30"/>
      <c r="AD9" s="47"/>
    </row>
    <row r="10" spans="1:30" ht="15.75" customHeight="1" thickBot="1">
      <c r="A10" s="242" t="s">
        <v>243</v>
      </c>
      <c r="B10" s="320" t="s">
        <v>290</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15" t="s">
        <v>121</v>
      </c>
      <c r="B11" s="415"/>
      <c r="C11" s="415"/>
      <c r="D11" s="415"/>
      <c r="E11" s="415"/>
      <c r="F11" s="415"/>
      <c r="G11" s="415"/>
      <c r="H11" s="415"/>
      <c r="I11" s="415"/>
      <c r="J11" s="415"/>
      <c r="K11" s="415"/>
      <c r="L11" s="415"/>
      <c r="Y11" s="64"/>
      <c r="Z11" s="47"/>
      <c r="AA11" s="47"/>
      <c r="AB11" s="47"/>
      <c r="AC11" s="47"/>
      <c r="AD11" s="47"/>
    </row>
    <row r="12" spans="1:35" ht="24" customHeight="1" thickTop="1">
      <c r="A12" s="151" t="s">
        <v>17</v>
      </c>
      <c r="B12" s="143" t="s">
        <v>160</v>
      </c>
      <c r="C12" s="149">
        <v>78.33000000000001</v>
      </c>
      <c r="D12" s="150">
        <v>29</v>
      </c>
      <c r="E12" s="149">
        <v>43.290000000000006</v>
      </c>
      <c r="F12" s="150">
        <v>18</v>
      </c>
      <c r="G12" s="149">
        <v>0</v>
      </c>
      <c r="H12" s="149">
        <v>0</v>
      </c>
      <c r="I12" s="149">
        <v>0</v>
      </c>
      <c r="J12" s="149">
        <v>0</v>
      </c>
      <c r="K12" s="149">
        <v>7165.32</v>
      </c>
      <c r="L12" s="150">
        <v>2605</v>
      </c>
      <c r="M12" s="30"/>
      <c r="N12" s="30"/>
      <c r="O12" s="30"/>
      <c r="P12" s="30"/>
      <c r="R12" s="30"/>
      <c r="Y12" s="47"/>
      <c r="Z12" s="30"/>
      <c r="AA12" s="30"/>
      <c r="AB12" s="30"/>
      <c r="AC12" s="30"/>
      <c r="AD12" s="47"/>
      <c r="AF12" s="57"/>
      <c r="AG12" s="30"/>
      <c r="AH12" s="30"/>
      <c r="AI12" s="30"/>
    </row>
    <row r="13" spans="1:35" ht="15" customHeight="1">
      <c r="A13" s="71"/>
      <c r="B13" s="70" t="s">
        <v>137</v>
      </c>
      <c r="C13" s="86">
        <v>78.33000000000001</v>
      </c>
      <c r="D13" s="109">
        <v>29</v>
      </c>
      <c r="E13" s="86">
        <v>43.290000000000006</v>
      </c>
      <c r="F13" s="109">
        <v>18</v>
      </c>
      <c r="G13" s="86">
        <v>0</v>
      </c>
      <c r="H13" s="86">
        <v>0</v>
      </c>
      <c r="I13" s="86">
        <v>0</v>
      </c>
      <c r="J13" s="86">
        <v>0</v>
      </c>
      <c r="K13" s="86">
        <v>6969.13</v>
      </c>
      <c r="L13" s="109">
        <v>2592</v>
      </c>
      <c r="M13" s="30"/>
      <c r="N13" s="30"/>
      <c r="O13" s="30"/>
      <c r="P13" s="30"/>
      <c r="R13" s="30"/>
      <c r="Y13" s="47"/>
      <c r="Z13" s="30"/>
      <c r="AA13" s="30"/>
      <c r="AB13" s="30"/>
      <c r="AC13" s="30"/>
      <c r="AD13" s="47"/>
      <c r="AF13" s="57"/>
      <c r="AG13" s="30"/>
      <c r="AH13" s="30"/>
      <c r="AI13" s="30"/>
    </row>
    <row r="14" spans="1:35" ht="15" customHeight="1">
      <c r="A14" s="72"/>
      <c r="B14" s="165" t="s">
        <v>62</v>
      </c>
      <c r="C14" s="86">
        <v>0</v>
      </c>
      <c r="D14" s="109">
        <v>0</v>
      </c>
      <c r="E14" s="86">
        <v>0</v>
      </c>
      <c r="F14" s="109">
        <v>0</v>
      </c>
      <c r="G14" s="86">
        <v>0</v>
      </c>
      <c r="H14" s="86">
        <v>0</v>
      </c>
      <c r="I14" s="86">
        <v>0</v>
      </c>
      <c r="J14" s="86">
        <v>0</v>
      </c>
      <c r="K14" s="86">
        <v>196.19</v>
      </c>
      <c r="L14" s="109">
        <v>13</v>
      </c>
      <c r="M14" s="30"/>
      <c r="N14" s="30"/>
      <c r="O14" s="30"/>
      <c r="P14" s="30"/>
      <c r="R14" s="30"/>
      <c r="Y14" s="47"/>
      <c r="Z14" s="30"/>
      <c r="AA14" s="30"/>
      <c r="AB14" s="30"/>
      <c r="AC14" s="30"/>
      <c r="AD14" s="47"/>
      <c r="AF14" s="57"/>
      <c r="AG14" s="30"/>
      <c r="AH14" s="30"/>
      <c r="AI14" s="30"/>
    </row>
    <row r="15" spans="1:35" ht="26.25" customHeight="1">
      <c r="A15" s="71" t="s">
        <v>18</v>
      </c>
      <c r="B15" s="70" t="s">
        <v>173</v>
      </c>
      <c r="C15" s="79">
        <v>0</v>
      </c>
      <c r="D15" s="80">
        <v>0</v>
      </c>
      <c r="E15" s="79">
        <v>0</v>
      </c>
      <c r="F15" s="80">
        <v>0</v>
      </c>
      <c r="G15" s="79">
        <v>0</v>
      </c>
      <c r="H15" s="79">
        <v>0</v>
      </c>
      <c r="I15" s="79">
        <v>0</v>
      </c>
      <c r="J15" s="79">
        <v>0</v>
      </c>
      <c r="K15" s="79">
        <v>1387.45</v>
      </c>
      <c r="L15" s="80">
        <v>691</v>
      </c>
      <c r="M15" s="30"/>
      <c r="N15" s="30"/>
      <c r="O15" s="30"/>
      <c r="P15" s="30"/>
      <c r="R15" s="30"/>
      <c r="Y15" s="47"/>
      <c r="Z15" s="30"/>
      <c r="AA15" s="30"/>
      <c r="AB15" s="30"/>
      <c r="AC15" s="30"/>
      <c r="AD15" s="47"/>
      <c r="AF15" s="57"/>
      <c r="AG15" s="30"/>
      <c r="AH15" s="30"/>
      <c r="AI15" s="30"/>
    </row>
    <row r="16" spans="1:35" ht="15" customHeight="1">
      <c r="A16" s="71"/>
      <c r="B16" s="70" t="s">
        <v>158</v>
      </c>
      <c r="C16" s="211">
        <v>0</v>
      </c>
      <c r="D16" s="212">
        <v>0</v>
      </c>
      <c r="E16" s="211">
        <v>0</v>
      </c>
      <c r="F16" s="212">
        <v>0</v>
      </c>
      <c r="G16" s="211">
        <v>0</v>
      </c>
      <c r="H16" s="211">
        <v>0</v>
      </c>
      <c r="I16" s="211">
        <v>0</v>
      </c>
      <c r="J16" s="212">
        <v>0</v>
      </c>
      <c r="K16" s="86">
        <v>1299.08</v>
      </c>
      <c r="L16" s="109">
        <v>687</v>
      </c>
      <c r="M16" s="30"/>
      <c r="N16" s="30"/>
      <c r="O16" s="30"/>
      <c r="P16" s="30"/>
      <c r="R16" s="30"/>
      <c r="Y16" s="47"/>
      <c r="Z16" s="30"/>
      <c r="AA16" s="30"/>
      <c r="AB16" s="30"/>
      <c r="AC16" s="30"/>
      <c r="AD16" s="47"/>
      <c r="AF16" s="57"/>
      <c r="AG16" s="30"/>
      <c r="AH16" s="30"/>
      <c r="AI16" s="30"/>
    </row>
    <row r="17" spans="1:35" ht="15" customHeight="1">
      <c r="A17" s="72"/>
      <c r="B17" s="165" t="s">
        <v>62</v>
      </c>
      <c r="C17" s="211">
        <v>0</v>
      </c>
      <c r="D17" s="212">
        <v>0</v>
      </c>
      <c r="E17" s="211">
        <v>0</v>
      </c>
      <c r="F17" s="212">
        <v>0</v>
      </c>
      <c r="G17" s="211">
        <v>0</v>
      </c>
      <c r="H17" s="211">
        <v>0</v>
      </c>
      <c r="I17" s="211">
        <v>0</v>
      </c>
      <c r="J17" s="212">
        <v>0</v>
      </c>
      <c r="K17" s="86">
        <v>88.36999999999999</v>
      </c>
      <c r="L17" s="109">
        <v>4</v>
      </c>
      <c r="M17" s="30"/>
      <c r="N17" s="30"/>
      <c r="O17" s="30"/>
      <c r="P17" s="30"/>
      <c r="R17" s="30"/>
      <c r="Y17" s="47"/>
      <c r="Z17" s="30"/>
      <c r="AA17" s="30"/>
      <c r="AB17" s="30"/>
      <c r="AC17" s="30"/>
      <c r="AD17" s="47"/>
      <c r="AF17" s="57"/>
      <c r="AG17" s="30"/>
      <c r="AH17" s="30"/>
      <c r="AI17" s="30"/>
    </row>
    <row r="18" spans="1:35" ht="27" customHeight="1">
      <c r="A18" s="71" t="s">
        <v>19</v>
      </c>
      <c r="B18" s="70" t="s">
        <v>124</v>
      </c>
      <c r="C18" s="79">
        <v>2</v>
      </c>
      <c r="D18" s="80">
        <v>1</v>
      </c>
      <c r="E18" s="79">
        <v>1.1</v>
      </c>
      <c r="F18" s="80">
        <v>1</v>
      </c>
      <c r="G18" s="79">
        <v>0</v>
      </c>
      <c r="H18" s="79">
        <v>0</v>
      </c>
      <c r="I18" s="79">
        <v>0</v>
      </c>
      <c r="J18" s="80">
        <v>0</v>
      </c>
      <c r="K18" s="79">
        <v>843.7900000000001</v>
      </c>
      <c r="L18" s="80">
        <v>300</v>
      </c>
      <c r="M18" s="30"/>
      <c r="N18" s="30"/>
      <c r="O18" s="30"/>
      <c r="P18" s="30"/>
      <c r="R18" s="30"/>
      <c r="Y18" s="47"/>
      <c r="Z18" s="30"/>
      <c r="AA18" s="30"/>
      <c r="AB18" s="30"/>
      <c r="AC18" s="30"/>
      <c r="AD18" s="47"/>
      <c r="AF18" s="57"/>
      <c r="AG18" s="30"/>
      <c r="AH18" s="30"/>
      <c r="AI18" s="30"/>
    </row>
    <row r="19" spans="1:35" ht="15" customHeight="1">
      <c r="A19" s="71"/>
      <c r="B19" s="70" t="s">
        <v>137</v>
      </c>
      <c r="C19" s="86">
        <v>2</v>
      </c>
      <c r="D19" s="109">
        <v>1</v>
      </c>
      <c r="E19" s="86">
        <v>1.1</v>
      </c>
      <c r="F19" s="109">
        <v>1</v>
      </c>
      <c r="G19" s="86">
        <v>0</v>
      </c>
      <c r="H19" s="86">
        <v>0</v>
      </c>
      <c r="I19" s="86">
        <v>0</v>
      </c>
      <c r="J19" s="109">
        <v>0</v>
      </c>
      <c r="K19" s="86">
        <v>754.1700000000001</v>
      </c>
      <c r="L19" s="109">
        <v>297</v>
      </c>
      <c r="M19" s="30"/>
      <c r="N19" s="30"/>
      <c r="O19" s="30"/>
      <c r="P19" s="30"/>
      <c r="R19" s="30"/>
      <c r="Y19" s="47"/>
      <c r="Z19" s="30"/>
      <c r="AA19" s="30"/>
      <c r="AB19" s="30"/>
      <c r="AC19" s="30"/>
      <c r="AD19" s="47"/>
      <c r="AF19" s="57"/>
      <c r="AG19" s="30"/>
      <c r="AH19" s="30"/>
      <c r="AI19" s="30"/>
    </row>
    <row r="20" spans="1:35" ht="15" customHeight="1">
      <c r="A20" s="72"/>
      <c r="B20" s="165" t="s">
        <v>62</v>
      </c>
      <c r="C20" s="86">
        <v>0</v>
      </c>
      <c r="D20" s="109">
        <v>0</v>
      </c>
      <c r="E20" s="86">
        <v>0</v>
      </c>
      <c r="F20" s="109">
        <v>0</v>
      </c>
      <c r="G20" s="86">
        <v>0</v>
      </c>
      <c r="H20" s="86">
        <v>0</v>
      </c>
      <c r="I20" s="86">
        <v>0</v>
      </c>
      <c r="J20" s="109">
        <v>0</v>
      </c>
      <c r="K20" s="86">
        <v>89.62</v>
      </c>
      <c r="L20" s="109">
        <v>3</v>
      </c>
      <c r="M20" s="30"/>
      <c r="N20" s="30"/>
      <c r="O20" s="30"/>
      <c r="P20" s="30"/>
      <c r="R20" s="30"/>
      <c r="Y20" s="47"/>
      <c r="Z20" s="30"/>
      <c r="AA20" s="30"/>
      <c r="AB20" s="30"/>
      <c r="AC20" s="30"/>
      <c r="AD20" s="47"/>
      <c r="AF20" s="57"/>
      <c r="AG20" s="30"/>
      <c r="AH20" s="30"/>
      <c r="AI20" s="30"/>
    </row>
    <row r="21" spans="1:35" ht="23.25" customHeight="1">
      <c r="A21" s="71" t="s">
        <v>20</v>
      </c>
      <c r="B21" s="70" t="s">
        <v>125</v>
      </c>
      <c r="C21" s="79">
        <v>0</v>
      </c>
      <c r="D21" s="80">
        <v>0</v>
      </c>
      <c r="E21" s="79">
        <v>0</v>
      </c>
      <c r="F21" s="80">
        <v>0</v>
      </c>
      <c r="G21" s="79">
        <v>0</v>
      </c>
      <c r="H21" s="79">
        <v>0</v>
      </c>
      <c r="I21" s="79">
        <v>0</v>
      </c>
      <c r="J21" s="79">
        <v>0</v>
      </c>
      <c r="K21" s="79">
        <v>16.35</v>
      </c>
      <c r="L21" s="80">
        <v>4</v>
      </c>
      <c r="M21" s="30"/>
      <c r="N21" s="30"/>
      <c r="O21" s="30"/>
      <c r="P21" s="30"/>
      <c r="R21" s="30"/>
      <c r="Y21" s="47"/>
      <c r="Z21" s="30"/>
      <c r="AA21" s="30"/>
      <c r="AB21" s="30"/>
      <c r="AC21" s="30"/>
      <c r="AD21" s="47"/>
      <c r="AF21" s="57"/>
      <c r="AG21" s="30"/>
      <c r="AH21" s="30"/>
      <c r="AI21" s="30"/>
    </row>
    <row r="22" spans="1:35" ht="15" customHeight="1">
      <c r="A22" s="71"/>
      <c r="B22" s="70" t="s">
        <v>158</v>
      </c>
      <c r="C22" s="86">
        <v>0</v>
      </c>
      <c r="D22" s="109">
        <v>0</v>
      </c>
      <c r="E22" s="86">
        <v>0</v>
      </c>
      <c r="F22" s="109">
        <v>0</v>
      </c>
      <c r="G22" s="86">
        <v>0</v>
      </c>
      <c r="H22" s="86">
        <v>0</v>
      </c>
      <c r="I22" s="86">
        <v>0</v>
      </c>
      <c r="J22" s="86">
        <v>0</v>
      </c>
      <c r="K22" s="86">
        <v>16.35</v>
      </c>
      <c r="L22" s="109">
        <v>4</v>
      </c>
      <c r="M22" s="30"/>
      <c r="N22" s="30"/>
      <c r="O22" s="30"/>
      <c r="P22" s="30"/>
      <c r="R22" s="30"/>
      <c r="Y22" s="47"/>
      <c r="Z22" s="47"/>
      <c r="AF22" s="57"/>
      <c r="AG22" s="30"/>
      <c r="AH22" s="30"/>
      <c r="AI22" s="30"/>
    </row>
    <row r="23" spans="1:35" ht="15" customHeight="1">
      <c r="A23" s="72"/>
      <c r="B23" s="165" t="s">
        <v>62</v>
      </c>
      <c r="C23" s="86">
        <v>0</v>
      </c>
      <c r="D23" s="109">
        <v>0</v>
      </c>
      <c r="E23" s="86">
        <v>0</v>
      </c>
      <c r="F23" s="109">
        <v>0</v>
      </c>
      <c r="G23" s="86">
        <v>0</v>
      </c>
      <c r="H23" s="86">
        <v>0</v>
      </c>
      <c r="I23" s="86">
        <v>0</v>
      </c>
      <c r="J23" s="86">
        <v>0</v>
      </c>
      <c r="K23" s="86">
        <v>0</v>
      </c>
      <c r="L23" s="109">
        <v>0</v>
      </c>
      <c r="M23" s="30"/>
      <c r="N23" s="30"/>
      <c r="O23" s="30"/>
      <c r="P23" s="30"/>
      <c r="R23" s="30"/>
      <c r="Y23" s="47"/>
      <c r="Z23" s="47"/>
      <c r="AF23" s="57"/>
      <c r="AG23" s="30"/>
      <c r="AH23" s="30"/>
      <c r="AI23" s="30"/>
    </row>
    <row r="24" spans="1:35" ht="24" customHeight="1">
      <c r="A24" s="71" t="s">
        <v>21</v>
      </c>
      <c r="B24" s="70" t="s">
        <v>159</v>
      </c>
      <c r="C24" s="79">
        <v>44.43000000000001</v>
      </c>
      <c r="D24" s="80">
        <v>13</v>
      </c>
      <c r="E24" s="79">
        <v>62.400000000000006</v>
      </c>
      <c r="F24" s="80">
        <v>27</v>
      </c>
      <c r="G24" s="79">
        <v>0</v>
      </c>
      <c r="H24" s="79">
        <v>0</v>
      </c>
      <c r="I24" s="79">
        <v>0</v>
      </c>
      <c r="J24" s="80">
        <v>0</v>
      </c>
      <c r="K24" s="79">
        <v>8254.86</v>
      </c>
      <c r="L24" s="80">
        <v>3266</v>
      </c>
      <c r="M24" s="30"/>
      <c r="N24" s="30"/>
      <c r="O24" s="30"/>
      <c r="P24" s="30"/>
      <c r="R24" s="30"/>
      <c r="Y24" s="47"/>
      <c r="Z24" s="47"/>
      <c r="AF24" s="57"/>
      <c r="AG24" s="30"/>
      <c r="AH24" s="30"/>
      <c r="AI24" s="30"/>
    </row>
    <row r="25" spans="1:35" ht="15" customHeight="1">
      <c r="A25" s="71"/>
      <c r="B25" s="70" t="s">
        <v>137</v>
      </c>
      <c r="C25" s="86">
        <v>44.43000000000001</v>
      </c>
      <c r="D25" s="109">
        <v>13</v>
      </c>
      <c r="E25" s="86">
        <v>62.400000000000006</v>
      </c>
      <c r="F25" s="109">
        <v>27</v>
      </c>
      <c r="G25" s="86">
        <v>0</v>
      </c>
      <c r="H25" s="86">
        <v>0</v>
      </c>
      <c r="I25" s="86">
        <v>0</v>
      </c>
      <c r="J25" s="109">
        <v>0</v>
      </c>
      <c r="K25" s="86">
        <v>7937.68</v>
      </c>
      <c r="L25" s="109">
        <v>3256</v>
      </c>
      <c r="M25" s="30"/>
      <c r="N25" s="30"/>
      <c r="O25" s="30"/>
      <c r="P25" s="30"/>
      <c r="R25" s="30"/>
      <c r="Y25" s="47"/>
      <c r="Z25" s="47"/>
      <c r="AA25" s="30"/>
      <c r="AB25" s="30"/>
      <c r="AC25" s="30"/>
      <c r="AD25" s="30"/>
      <c r="AE25" s="47"/>
      <c r="AF25" s="57"/>
      <c r="AG25" s="30"/>
      <c r="AH25" s="30"/>
      <c r="AI25" s="30"/>
    </row>
    <row r="26" spans="1:35" ht="15" customHeight="1" thickBot="1">
      <c r="A26" s="152"/>
      <c r="B26" s="147" t="s">
        <v>62</v>
      </c>
      <c r="C26" s="154">
        <v>0</v>
      </c>
      <c r="D26" s="153">
        <v>0</v>
      </c>
      <c r="E26" s="154">
        <v>0</v>
      </c>
      <c r="F26" s="153">
        <v>0</v>
      </c>
      <c r="G26" s="154">
        <v>0</v>
      </c>
      <c r="H26" s="154">
        <v>0</v>
      </c>
      <c r="I26" s="154">
        <v>0</v>
      </c>
      <c r="J26" s="153">
        <v>0</v>
      </c>
      <c r="K26" s="154">
        <v>317.18</v>
      </c>
      <c r="L26" s="153">
        <v>10</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{86757c04-6386-436e-8c6a-63e2ecb097d6}</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{b3ce55b9-ea56-4ae9-a47c-3671129be7e7}</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{013c88ed-4574-41fa-a5a9-264be2f7519b}</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{399f4af2-78dc-4ffa-9229-daa93912838e}</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{d915668b-ee87-4698-9e68-b39cda0ed07c}</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{04b226bc-4738-4c57-95d1-9f4300e0cf37}</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{bf1c0d4e-7c5a-47fe-b7bb-959fd8cbf69a}</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{34a66d5b-563a-43ce-afa1-f677b9ad2c16}</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{c98d32ad-b50d-444e-9bbd-c22ae18946da}</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{fa374b31-1015-452b-914e-91352f0da3c8}</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{1b87ca3c-c909-40d5-9c04-bae39eac187f}</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{9304d4a6-2879-4230-b24d-493d824ac672}</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{86766233-5f51-4bbd-a963-63c7c27f29cf}</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{1feed343-11d6-4e82-bbc1-8713d098727b}</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{cfe65364-62a5-44b2-ab27-680a04810fe0}</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{685af174-a42c-41a3-80d6-45aa31f1ff2f}</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{08b809d7-3082-4987-9613-e074b6e0ec51}</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{df99dad3-2e5a-41fc-a0e8-fae7a839378c}</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{10604f3f-9b6e-460e-bf66-dc6352b5c4fb}</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{bee605fe-1ec4-486e-85d2-6298f976962b}</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{8ccbb797-b01f-4c8c-a222-5251ffe04aaf}</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{30567e8d-6e60-4f57-9eac-cfb3f5c2ffd4}</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{b618953b-8762-44f6-8aca-ae3f14c4cb7d}</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{3a2517c0-2695-4881-88d4-e69e6a9dea07}</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86757c04-6386-436e-8c6a-63e2ecb097d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3ce55b9-ea56-4ae9-a47c-3671129be7e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13c88ed-4574-41fa-a5a9-264be2f7519b}">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399f4af2-78dc-4ffa-9229-daa93912838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915668b-ee87-4698-9e68-b39cda0ed07c}">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04b226bc-4738-4c57-95d1-9f4300e0cf3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f1c0d4e-7c5a-47fe-b7bb-959fd8cbf69a}">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4a66d5b-563a-43ce-afa1-f677b9ad2c1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98d32ad-b50d-444e-9bbd-c22ae18946da}">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fa374b31-1015-452b-914e-91352f0da3c8}">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1b87ca3c-c909-40d5-9c04-bae39eac187f}">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304d4a6-2879-4230-b24d-493d824ac672}">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86766233-5f51-4bbd-a963-63c7c27f29c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1feed343-11d6-4e82-bbc1-8713d098727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cfe65364-62a5-44b2-ab27-680a04810fe0}">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85af174-a42c-41a3-80d6-45aa31f1ff2f}">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08b809d7-3082-4987-9613-e074b6e0ec51}">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df99dad3-2e5a-41fc-a0e8-fae7a839378c}">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10604f3f-9b6e-460e-bf66-dc6352b5c4fb}">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bee605fe-1ec4-486e-85d2-6298f976962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ccbb797-b01f-4c8c-a222-5251ffe04aa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0567e8d-6e60-4f57-9eac-cfb3f5c2ffd4}">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b618953b-8762-44f6-8aca-ae3f14c4cb7d}">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3a2517c0-2695-4881-88d4-e69e6a9dea07}">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1">
      <selection activeCell="X21" sqref="X21"/>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5" width="9.00390625" style="26" customWidth="1"/>
    <col min="16" max="16" width="10.14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7" t="s">
        <v>94</v>
      </c>
      <c r="B3" s="397"/>
      <c r="C3" s="397"/>
      <c r="D3" s="397"/>
      <c r="E3" s="397"/>
      <c r="F3" s="397"/>
      <c r="G3" s="397"/>
      <c r="H3" s="397"/>
      <c r="I3" s="397"/>
      <c r="J3" s="397"/>
      <c r="K3" s="397"/>
      <c r="L3" s="397"/>
      <c r="M3" s="397"/>
      <c r="N3" s="397"/>
      <c r="O3" s="34"/>
      <c r="P3" s="34"/>
      <c r="Q3" s="34"/>
      <c r="R3" s="34"/>
      <c r="S3" s="34"/>
      <c r="T3" s="34"/>
      <c r="U3" s="34"/>
      <c r="V3" s="34"/>
    </row>
    <row r="4" spans="1:22" ht="15.75" customHeight="1">
      <c r="A4" s="400" t="s">
        <v>131</v>
      </c>
      <c r="B4" s="400"/>
      <c r="C4" s="400"/>
      <c r="D4" s="400"/>
      <c r="E4" s="400"/>
      <c r="F4" s="400"/>
      <c r="G4" s="400"/>
      <c r="H4" s="400"/>
      <c r="I4" s="400"/>
      <c r="J4" s="400"/>
      <c r="K4" s="400"/>
      <c r="L4" s="400"/>
      <c r="M4" s="400"/>
      <c r="N4" s="400"/>
      <c r="O4" s="106"/>
      <c r="P4" s="106"/>
      <c r="Q4" s="106"/>
      <c r="R4" s="106"/>
      <c r="S4" s="106"/>
      <c r="T4" s="106"/>
      <c r="U4" s="106"/>
      <c r="V4" s="106"/>
    </row>
    <row r="5" spans="1:22" ht="15.75" customHeight="1">
      <c r="A5" s="105"/>
      <c r="B5" s="105"/>
      <c r="C5" s="105"/>
      <c r="D5" s="105"/>
      <c r="E5" s="105"/>
      <c r="F5" s="105"/>
      <c r="G5" s="105"/>
      <c r="H5" s="105"/>
      <c r="I5" s="105"/>
      <c r="J5" s="105"/>
      <c r="K5" s="105"/>
      <c r="L5" s="105"/>
      <c r="M5" s="105"/>
      <c r="N5" s="105"/>
      <c r="O5" s="106"/>
      <c r="P5" s="106"/>
      <c r="Q5" s="106"/>
      <c r="R5" s="106"/>
      <c r="S5" s="106"/>
      <c r="T5" s="106"/>
      <c r="U5" s="106"/>
      <c r="V5" s="106"/>
    </row>
    <row r="6" spans="2:20" ht="17.25" customHeight="1">
      <c r="B6" s="34"/>
      <c r="C6" s="34"/>
      <c r="D6" s="34"/>
      <c r="E6" s="34"/>
      <c r="F6" s="34"/>
      <c r="G6" s="34"/>
      <c r="H6" s="34"/>
      <c r="I6" s="34"/>
      <c r="J6" s="34"/>
      <c r="M6" s="42"/>
      <c r="N6" s="42" t="s">
        <v>91</v>
      </c>
      <c r="O6" s="34"/>
      <c r="P6" s="34"/>
      <c r="Q6" s="34"/>
      <c r="R6" s="34"/>
      <c r="S6" s="34"/>
      <c r="T6" s="34"/>
    </row>
    <row r="7" spans="1:14" ht="15.75" customHeight="1" thickBot="1">
      <c r="A7" s="416" t="s">
        <v>230</v>
      </c>
      <c r="B7" s="417"/>
      <c r="C7" s="423" t="s">
        <v>231</v>
      </c>
      <c r="D7" s="424"/>
      <c r="E7" s="424"/>
      <c r="F7" s="424"/>
      <c r="G7" s="424"/>
      <c r="H7" s="424"/>
      <c r="I7" s="424"/>
      <c r="J7" s="424"/>
      <c r="K7" s="424"/>
      <c r="L7" s="424"/>
      <c r="M7" s="424"/>
      <c r="N7" s="424"/>
    </row>
    <row r="8" spans="1:14" ht="14.25" customHeight="1" thickBot="1">
      <c r="A8" s="416"/>
      <c r="B8" s="417"/>
      <c r="C8" s="420" t="s">
        <v>232</v>
      </c>
      <c r="D8" s="425"/>
      <c r="E8" s="420" t="s">
        <v>232</v>
      </c>
      <c r="F8" s="425"/>
      <c r="G8" s="420" t="s">
        <v>233</v>
      </c>
      <c r="H8" s="425"/>
      <c r="I8" s="420" t="s">
        <v>234</v>
      </c>
      <c r="J8" s="425"/>
      <c r="K8" s="420" t="s">
        <v>235</v>
      </c>
      <c r="L8" s="421"/>
      <c r="M8" s="420" t="s">
        <v>236</v>
      </c>
      <c r="N8" s="421"/>
    </row>
    <row r="9" spans="1:26" ht="44.25" customHeight="1">
      <c r="A9" s="416"/>
      <c r="B9" s="417"/>
      <c r="C9" s="293" t="s">
        <v>223</v>
      </c>
      <c r="D9" s="293" t="s">
        <v>224</v>
      </c>
      <c r="E9" s="293" t="s">
        <v>228</v>
      </c>
      <c r="F9" s="293" t="s">
        <v>224</v>
      </c>
      <c r="G9" s="293" t="s">
        <v>223</v>
      </c>
      <c r="H9" s="293" t="s">
        <v>224</v>
      </c>
      <c r="I9" s="293" t="s">
        <v>223</v>
      </c>
      <c r="J9" s="293" t="s">
        <v>224</v>
      </c>
      <c r="K9" s="293" t="s">
        <v>223</v>
      </c>
      <c r="L9" s="293" t="s">
        <v>224</v>
      </c>
      <c r="M9" s="293" t="s">
        <v>223</v>
      </c>
      <c r="N9" s="293" t="s">
        <v>224</v>
      </c>
      <c r="Y9" s="48"/>
      <c r="Z9" s="63"/>
    </row>
    <row r="10" spans="1:31" ht="14.25" customHeight="1" thickBot="1">
      <c r="A10" s="320" t="s">
        <v>290</v>
      </c>
      <c r="B10" s="112"/>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48"/>
      <c r="AE10" s="48"/>
    </row>
    <row r="11" spans="1:31" ht="15.75" customHeight="1" thickBot="1">
      <c r="A11" s="422" t="s">
        <v>138</v>
      </c>
      <c r="B11" s="422"/>
      <c r="C11" s="422"/>
      <c r="D11" s="422"/>
      <c r="E11" s="422"/>
      <c r="F11" s="422"/>
      <c r="G11" s="422"/>
      <c r="H11" s="422"/>
      <c r="I11" s="422"/>
      <c r="J11" s="422"/>
      <c r="K11" s="422"/>
      <c r="L11" s="422"/>
      <c r="M11" s="422"/>
      <c r="N11" s="422"/>
      <c r="Y11" s="64"/>
      <c r="Z11" s="61"/>
      <c r="AE11" s="48"/>
    </row>
    <row r="12" spans="1:35" ht="21.75" customHeight="1">
      <c r="A12" s="74" t="s">
        <v>17</v>
      </c>
      <c r="B12" s="75" t="s">
        <v>178</v>
      </c>
      <c r="C12" s="131">
        <v>1788.038419</v>
      </c>
      <c r="D12" s="134">
        <v>435</v>
      </c>
      <c r="E12" s="131">
        <v>0</v>
      </c>
      <c r="F12" s="134">
        <v>0</v>
      </c>
      <c r="G12" s="131">
        <v>338.1</v>
      </c>
      <c r="H12" s="134">
        <v>24</v>
      </c>
      <c r="I12" s="131">
        <v>154.4</v>
      </c>
      <c r="J12" s="134">
        <v>41</v>
      </c>
      <c r="K12" s="131">
        <v>2214.2</v>
      </c>
      <c r="L12" s="134">
        <v>448</v>
      </c>
      <c r="M12" s="131">
        <v>3399.5</v>
      </c>
      <c r="N12" s="134">
        <v>593</v>
      </c>
      <c r="O12" s="30"/>
      <c r="P12" s="30"/>
      <c r="Q12" s="30"/>
      <c r="S12" s="30"/>
      <c r="Y12" s="47"/>
      <c r="Z12" s="47"/>
      <c r="AA12" s="30"/>
      <c r="AB12" s="30"/>
      <c r="AC12" s="30"/>
      <c r="AD12" s="30"/>
      <c r="AE12" s="47"/>
      <c r="AF12" s="57"/>
      <c r="AG12" s="30"/>
      <c r="AH12" s="30"/>
      <c r="AI12" s="30"/>
    </row>
    <row r="13" spans="1:35" ht="15" customHeight="1">
      <c r="A13" s="71"/>
      <c r="B13" s="68" t="s">
        <v>137</v>
      </c>
      <c r="C13" s="86">
        <v>1427.538419</v>
      </c>
      <c r="D13" s="109">
        <v>422</v>
      </c>
      <c r="E13" s="86">
        <v>0</v>
      </c>
      <c r="F13" s="109">
        <v>0</v>
      </c>
      <c r="G13" s="86">
        <v>40.6</v>
      </c>
      <c r="H13" s="109">
        <v>19</v>
      </c>
      <c r="I13" s="86">
        <v>129.4</v>
      </c>
      <c r="J13" s="109">
        <v>38</v>
      </c>
      <c r="K13" s="86">
        <v>1853.8999999999999</v>
      </c>
      <c r="L13" s="109">
        <v>442</v>
      </c>
      <c r="M13" s="86">
        <v>2161.7</v>
      </c>
      <c r="N13" s="109">
        <v>583</v>
      </c>
      <c r="O13" s="30"/>
      <c r="P13" s="30"/>
      <c r="Q13" s="30"/>
      <c r="S13" s="30"/>
      <c r="Y13" s="47"/>
      <c r="Z13" s="47"/>
      <c r="AA13" s="30"/>
      <c r="AB13" s="30"/>
      <c r="AC13" s="30"/>
      <c r="AD13" s="30"/>
      <c r="AE13" s="47"/>
      <c r="AF13" s="57"/>
      <c r="AG13" s="30"/>
      <c r="AH13" s="30"/>
      <c r="AI13" s="30"/>
    </row>
    <row r="14" spans="1:35" ht="15" customHeight="1">
      <c r="A14" s="72"/>
      <c r="B14" s="69" t="s">
        <v>62</v>
      </c>
      <c r="C14" s="86">
        <v>360.5</v>
      </c>
      <c r="D14" s="109">
        <v>13</v>
      </c>
      <c r="E14" s="86">
        <v>0</v>
      </c>
      <c r="F14" s="109">
        <v>0</v>
      </c>
      <c r="G14" s="86">
        <v>297.5</v>
      </c>
      <c r="H14" s="109">
        <v>5</v>
      </c>
      <c r="I14" s="86">
        <v>25</v>
      </c>
      <c r="J14" s="109">
        <v>3</v>
      </c>
      <c r="K14" s="86">
        <v>360.3</v>
      </c>
      <c r="L14" s="109">
        <v>6</v>
      </c>
      <c r="M14" s="86">
        <v>1237.8</v>
      </c>
      <c r="N14" s="109">
        <v>10</v>
      </c>
      <c r="O14" s="30"/>
      <c r="P14" s="30"/>
      <c r="Q14" s="30"/>
      <c r="S14" s="30"/>
      <c r="Y14" s="47"/>
      <c r="Z14" s="47"/>
      <c r="AA14" s="30"/>
      <c r="AB14" s="30"/>
      <c r="AC14" s="30"/>
      <c r="AD14" s="30"/>
      <c r="AE14" s="47"/>
      <c r="AF14" s="57"/>
      <c r="AG14" s="30"/>
      <c r="AH14" s="30"/>
      <c r="AI14" s="30"/>
    </row>
    <row r="15" spans="1:35" ht="26.25" customHeight="1">
      <c r="A15" s="71" t="s">
        <v>18</v>
      </c>
      <c r="B15" s="70" t="s">
        <v>177</v>
      </c>
      <c r="C15" s="79">
        <v>1.2</v>
      </c>
      <c r="D15" s="80">
        <v>2</v>
      </c>
      <c r="E15" s="79">
        <v>0</v>
      </c>
      <c r="F15" s="80">
        <v>0</v>
      </c>
      <c r="G15" s="79">
        <v>5</v>
      </c>
      <c r="H15" s="80">
        <v>1</v>
      </c>
      <c r="I15" s="79">
        <v>76</v>
      </c>
      <c r="J15" s="80">
        <v>17</v>
      </c>
      <c r="K15" s="79">
        <v>126.6</v>
      </c>
      <c r="L15" s="80">
        <v>12</v>
      </c>
      <c r="M15" s="79">
        <v>218.90000000000003</v>
      </c>
      <c r="N15" s="80">
        <v>32</v>
      </c>
      <c r="O15" s="30"/>
      <c r="P15" s="30"/>
      <c r="Q15" s="30"/>
      <c r="S15" s="30"/>
      <c r="Y15" s="47"/>
      <c r="Z15" s="47"/>
      <c r="AA15" s="30"/>
      <c r="AB15" s="30"/>
      <c r="AC15" s="30"/>
      <c r="AD15" s="30"/>
      <c r="AE15" s="47"/>
      <c r="AF15" s="57"/>
      <c r="AG15" s="30"/>
      <c r="AH15" s="30"/>
      <c r="AI15" s="30"/>
    </row>
    <row r="16" spans="1:35" ht="15" customHeight="1">
      <c r="A16" s="71"/>
      <c r="B16" s="68" t="s">
        <v>158</v>
      </c>
      <c r="C16" s="86">
        <v>1.2</v>
      </c>
      <c r="D16" s="109">
        <v>2</v>
      </c>
      <c r="E16" s="86">
        <v>0</v>
      </c>
      <c r="F16" s="109">
        <v>0</v>
      </c>
      <c r="G16" s="86">
        <v>5</v>
      </c>
      <c r="H16" s="109">
        <v>1</v>
      </c>
      <c r="I16" s="86">
        <v>76</v>
      </c>
      <c r="J16" s="109">
        <v>17</v>
      </c>
      <c r="K16" s="86">
        <v>40.3</v>
      </c>
      <c r="L16" s="109">
        <v>10</v>
      </c>
      <c r="M16" s="86">
        <v>139.90000000000003</v>
      </c>
      <c r="N16" s="109">
        <v>29</v>
      </c>
      <c r="O16" s="30"/>
      <c r="P16" s="30"/>
      <c r="Q16" s="30"/>
      <c r="S16" s="30"/>
      <c r="Y16" s="47"/>
      <c r="Z16" s="47"/>
      <c r="AA16" s="30"/>
      <c r="AB16" s="30"/>
      <c r="AC16" s="30"/>
      <c r="AD16" s="30"/>
      <c r="AE16" s="47"/>
      <c r="AF16" s="57"/>
      <c r="AG16" s="30"/>
      <c r="AH16" s="30"/>
      <c r="AI16" s="30"/>
    </row>
    <row r="17" spans="1:35" ht="15" customHeight="1">
      <c r="A17" s="72"/>
      <c r="B17" s="69" t="s">
        <v>62</v>
      </c>
      <c r="C17" s="86">
        <v>0</v>
      </c>
      <c r="D17" s="109">
        <v>0</v>
      </c>
      <c r="E17" s="86">
        <v>0</v>
      </c>
      <c r="F17" s="109">
        <v>0</v>
      </c>
      <c r="G17" s="86">
        <v>0</v>
      </c>
      <c r="H17" s="109">
        <v>0</v>
      </c>
      <c r="I17" s="86">
        <v>0</v>
      </c>
      <c r="J17" s="109">
        <v>0</v>
      </c>
      <c r="K17" s="86">
        <v>86.3</v>
      </c>
      <c r="L17" s="109">
        <v>2</v>
      </c>
      <c r="M17" s="86">
        <v>79</v>
      </c>
      <c r="N17" s="109">
        <v>3</v>
      </c>
      <c r="O17" s="30"/>
      <c r="P17" s="30"/>
      <c r="Q17" s="30"/>
      <c r="S17" s="30"/>
      <c r="Y17" s="47"/>
      <c r="Z17" s="47"/>
      <c r="AA17" s="30"/>
      <c r="AB17" s="30"/>
      <c r="AC17" s="30"/>
      <c r="AD17" s="30"/>
      <c r="AE17" s="47"/>
      <c r="AF17" s="57"/>
      <c r="AG17" s="30"/>
      <c r="AH17" s="30"/>
      <c r="AI17" s="30"/>
    </row>
    <row r="18" spans="1:35" ht="27" customHeight="1">
      <c r="A18" s="71" t="s">
        <v>19</v>
      </c>
      <c r="B18" s="70" t="s">
        <v>126</v>
      </c>
      <c r="C18" s="79">
        <v>161.44</v>
      </c>
      <c r="D18" s="80">
        <v>49</v>
      </c>
      <c r="E18" s="79">
        <v>3.6696</v>
      </c>
      <c r="F18" s="80">
        <v>1</v>
      </c>
      <c r="G18" s="79">
        <v>8</v>
      </c>
      <c r="H18" s="80">
        <v>2</v>
      </c>
      <c r="I18" s="79">
        <v>166.58545999999998</v>
      </c>
      <c r="J18" s="80">
        <v>33</v>
      </c>
      <c r="K18" s="79">
        <v>140.69740000000002</v>
      </c>
      <c r="L18" s="80">
        <v>28</v>
      </c>
      <c r="M18" s="79">
        <v>222.32232351</v>
      </c>
      <c r="N18" s="80">
        <v>59</v>
      </c>
      <c r="O18" s="30"/>
      <c r="P18" s="30"/>
      <c r="Q18" s="30"/>
      <c r="S18" s="30"/>
      <c r="Y18" s="47"/>
      <c r="Z18" s="47"/>
      <c r="AA18" s="30"/>
      <c r="AB18" s="30"/>
      <c r="AC18" s="30"/>
      <c r="AD18" s="30"/>
      <c r="AE18" s="47"/>
      <c r="AF18" s="57"/>
      <c r="AG18" s="30"/>
      <c r="AH18" s="30"/>
      <c r="AI18" s="30"/>
    </row>
    <row r="19" spans="1:35" ht="15" customHeight="1">
      <c r="A19" s="71"/>
      <c r="B19" s="68" t="s">
        <v>158</v>
      </c>
      <c r="C19" s="86">
        <v>161.44</v>
      </c>
      <c r="D19" s="109">
        <v>49</v>
      </c>
      <c r="E19" s="86">
        <v>3.6696</v>
      </c>
      <c r="F19" s="109">
        <v>1</v>
      </c>
      <c r="G19" s="86">
        <v>8</v>
      </c>
      <c r="H19" s="109">
        <v>2</v>
      </c>
      <c r="I19" s="86">
        <v>166.58545999999998</v>
      </c>
      <c r="J19" s="109">
        <v>33</v>
      </c>
      <c r="K19" s="86">
        <v>140.69740000000002</v>
      </c>
      <c r="L19" s="109">
        <v>28</v>
      </c>
      <c r="M19" s="86">
        <v>222.32232351</v>
      </c>
      <c r="N19" s="109">
        <v>59</v>
      </c>
      <c r="O19" s="30"/>
      <c r="P19" s="30"/>
      <c r="Q19" s="30"/>
      <c r="S19" s="30"/>
      <c r="Y19" s="47"/>
      <c r="Z19" s="47"/>
      <c r="AA19" s="30"/>
      <c r="AB19" s="30"/>
      <c r="AC19" s="30"/>
      <c r="AD19" s="30"/>
      <c r="AE19" s="47"/>
      <c r="AF19" s="57"/>
      <c r="AG19" s="30"/>
      <c r="AH19" s="30"/>
      <c r="AI19" s="30"/>
    </row>
    <row r="20" spans="1:35" ht="15" customHeight="1">
      <c r="A20" s="72"/>
      <c r="B20" s="69" t="s">
        <v>62</v>
      </c>
      <c r="C20" s="86">
        <v>0</v>
      </c>
      <c r="D20" s="109">
        <v>0</v>
      </c>
      <c r="E20" s="86">
        <v>0</v>
      </c>
      <c r="F20" s="109">
        <v>0</v>
      </c>
      <c r="G20" s="86">
        <v>0</v>
      </c>
      <c r="H20" s="109">
        <v>0</v>
      </c>
      <c r="I20" s="86">
        <v>0</v>
      </c>
      <c r="J20" s="109">
        <v>0</v>
      </c>
      <c r="K20" s="86">
        <v>0</v>
      </c>
      <c r="L20" s="109">
        <v>0</v>
      </c>
      <c r="M20" s="86">
        <v>0</v>
      </c>
      <c r="N20" s="109">
        <v>0</v>
      </c>
      <c r="O20" s="30"/>
      <c r="P20" s="30"/>
      <c r="Q20" s="30"/>
      <c r="S20" s="30"/>
      <c r="Y20" s="47"/>
      <c r="Z20" s="47"/>
      <c r="AA20" s="30"/>
      <c r="AB20" s="30"/>
      <c r="AC20" s="30"/>
      <c r="AD20" s="30"/>
      <c r="AE20" s="47"/>
      <c r="AF20" s="57"/>
      <c r="AG20" s="30"/>
      <c r="AH20" s="30"/>
      <c r="AI20" s="30"/>
    </row>
    <row r="21" spans="1:35" ht="26.25" customHeight="1">
      <c r="A21" s="71" t="s">
        <v>20</v>
      </c>
      <c r="B21" s="68" t="s">
        <v>162</v>
      </c>
      <c r="C21" s="79">
        <v>0</v>
      </c>
      <c r="D21" s="80">
        <v>0</v>
      </c>
      <c r="E21" s="79">
        <v>0</v>
      </c>
      <c r="F21" s="80">
        <v>0</v>
      </c>
      <c r="G21" s="79">
        <v>0</v>
      </c>
      <c r="H21" s="80">
        <v>0</v>
      </c>
      <c r="I21" s="79">
        <v>19.8</v>
      </c>
      <c r="J21" s="80">
        <v>3</v>
      </c>
      <c r="K21" s="79">
        <v>34</v>
      </c>
      <c r="L21" s="80">
        <v>7</v>
      </c>
      <c r="M21" s="79">
        <v>295</v>
      </c>
      <c r="N21" s="80">
        <v>18</v>
      </c>
      <c r="O21" s="30"/>
      <c r="P21" s="30"/>
      <c r="Q21" s="30"/>
      <c r="S21" s="30"/>
      <c r="Y21" s="47"/>
      <c r="Z21" s="47"/>
      <c r="AA21" s="30"/>
      <c r="AB21" s="30"/>
      <c r="AC21" s="30"/>
      <c r="AD21" s="30"/>
      <c r="AE21" s="47"/>
      <c r="AF21" s="57"/>
      <c r="AG21" s="30"/>
      <c r="AH21" s="30"/>
      <c r="AI21" s="30"/>
    </row>
    <row r="22" spans="1:35" ht="15" customHeight="1">
      <c r="A22" s="71"/>
      <c r="B22" s="68" t="s">
        <v>161</v>
      </c>
      <c r="C22" s="81">
        <v>0</v>
      </c>
      <c r="D22" s="82">
        <v>0</v>
      </c>
      <c r="E22" s="81">
        <v>0</v>
      </c>
      <c r="F22" s="82">
        <v>0</v>
      </c>
      <c r="G22" s="81">
        <v>0</v>
      </c>
      <c r="H22" s="82">
        <v>0</v>
      </c>
      <c r="I22" s="86">
        <v>9.8</v>
      </c>
      <c r="J22" s="109">
        <v>2</v>
      </c>
      <c r="K22" s="86">
        <v>27.2</v>
      </c>
      <c r="L22" s="109">
        <v>6</v>
      </c>
      <c r="M22" s="86">
        <v>295</v>
      </c>
      <c r="N22" s="109">
        <v>18</v>
      </c>
      <c r="O22" s="30"/>
      <c r="P22" s="30"/>
      <c r="Q22" s="30"/>
      <c r="S22" s="30"/>
      <c r="Y22" s="47"/>
      <c r="Z22" s="47"/>
      <c r="AA22" s="30"/>
      <c r="AB22" s="30"/>
      <c r="AC22" s="30"/>
      <c r="AD22" s="30"/>
      <c r="AE22" s="47"/>
      <c r="AF22" s="57"/>
      <c r="AG22" s="30"/>
      <c r="AH22" s="30"/>
      <c r="AI22" s="30"/>
    </row>
    <row r="23" spans="1:35" ht="15" customHeight="1">
      <c r="A23" s="72"/>
      <c r="B23" s="69" t="s">
        <v>62</v>
      </c>
      <c r="C23" s="81">
        <v>0</v>
      </c>
      <c r="D23" s="82">
        <v>0</v>
      </c>
      <c r="E23" s="81">
        <v>0</v>
      </c>
      <c r="F23" s="82">
        <v>0</v>
      </c>
      <c r="G23" s="81">
        <v>0</v>
      </c>
      <c r="H23" s="82">
        <v>0</v>
      </c>
      <c r="I23" s="86">
        <v>10</v>
      </c>
      <c r="J23" s="109">
        <v>1</v>
      </c>
      <c r="K23" s="86">
        <v>6.8</v>
      </c>
      <c r="L23" s="109">
        <v>1</v>
      </c>
      <c r="M23" s="86">
        <v>0</v>
      </c>
      <c r="N23" s="109">
        <v>0</v>
      </c>
      <c r="O23" s="30"/>
      <c r="P23" s="30"/>
      <c r="Q23" s="30"/>
      <c r="S23" s="30"/>
      <c r="Y23" s="47"/>
      <c r="Z23" s="47"/>
      <c r="AA23" s="30"/>
      <c r="AB23" s="30"/>
      <c r="AC23" s="30"/>
      <c r="AD23" s="30"/>
      <c r="AE23" s="47"/>
      <c r="AF23" s="57"/>
      <c r="AG23" s="30"/>
      <c r="AH23" s="30"/>
      <c r="AI23" s="30"/>
    </row>
    <row r="24" spans="1:35" ht="26.25" customHeight="1">
      <c r="A24" s="71" t="s">
        <v>21</v>
      </c>
      <c r="B24" s="68" t="s">
        <v>179</v>
      </c>
      <c r="C24" s="79">
        <v>337.2</v>
      </c>
      <c r="D24" s="80">
        <v>92</v>
      </c>
      <c r="E24" s="79">
        <v>0</v>
      </c>
      <c r="F24" s="80">
        <v>0</v>
      </c>
      <c r="G24" s="79">
        <v>366.7</v>
      </c>
      <c r="H24" s="80">
        <v>54</v>
      </c>
      <c r="I24" s="79">
        <v>390.6</v>
      </c>
      <c r="J24" s="80">
        <v>102</v>
      </c>
      <c r="K24" s="79">
        <v>502.4</v>
      </c>
      <c r="L24" s="80">
        <v>55</v>
      </c>
      <c r="M24" s="79">
        <v>7.6</v>
      </c>
      <c r="N24" s="80">
        <v>2</v>
      </c>
      <c r="O24" s="30"/>
      <c r="P24" s="30"/>
      <c r="Q24" s="30"/>
      <c r="S24" s="30"/>
      <c r="Y24" s="47"/>
      <c r="Z24" s="47"/>
      <c r="AA24" s="30"/>
      <c r="AB24" s="30"/>
      <c r="AC24" s="30"/>
      <c r="AD24" s="30"/>
      <c r="AE24" s="47"/>
      <c r="AF24" s="57"/>
      <c r="AG24" s="30"/>
      <c r="AH24" s="30"/>
      <c r="AI24" s="30"/>
    </row>
    <row r="25" spans="1:35" ht="15" customHeight="1">
      <c r="A25" s="71"/>
      <c r="B25" s="68" t="s">
        <v>158</v>
      </c>
      <c r="C25" s="86">
        <v>337.2</v>
      </c>
      <c r="D25" s="109">
        <v>92</v>
      </c>
      <c r="E25" s="86">
        <v>0</v>
      </c>
      <c r="F25" s="109">
        <v>0</v>
      </c>
      <c r="G25" s="86">
        <v>266.7</v>
      </c>
      <c r="H25" s="109">
        <v>53</v>
      </c>
      <c r="I25" s="86">
        <v>345.6</v>
      </c>
      <c r="J25" s="109">
        <v>101</v>
      </c>
      <c r="K25" s="86">
        <v>437.4</v>
      </c>
      <c r="L25" s="109">
        <v>54</v>
      </c>
      <c r="M25" s="86">
        <v>7.6</v>
      </c>
      <c r="N25" s="109">
        <v>2</v>
      </c>
      <c r="O25" s="30"/>
      <c r="P25" s="30"/>
      <c r="Q25" s="30"/>
      <c r="S25" s="30"/>
      <c r="Y25" s="47"/>
      <c r="Z25" s="47"/>
      <c r="AA25" s="30"/>
      <c r="AB25" s="30"/>
      <c r="AC25" s="30"/>
      <c r="AD25" s="30"/>
      <c r="AE25" s="47"/>
      <c r="AF25" s="57"/>
      <c r="AG25" s="30"/>
      <c r="AH25" s="30"/>
      <c r="AI25" s="30"/>
    </row>
    <row r="26" spans="1:35" ht="15" customHeight="1" thickBot="1">
      <c r="A26" s="146"/>
      <c r="B26" s="147" t="s">
        <v>62</v>
      </c>
      <c r="C26" s="154">
        <v>0</v>
      </c>
      <c r="D26" s="153">
        <v>0</v>
      </c>
      <c r="E26" s="154">
        <v>0</v>
      </c>
      <c r="F26" s="153">
        <v>0</v>
      </c>
      <c r="G26" s="154">
        <v>100</v>
      </c>
      <c r="H26" s="153">
        <v>1</v>
      </c>
      <c r="I26" s="154">
        <v>45</v>
      </c>
      <c r="J26" s="153">
        <v>1</v>
      </c>
      <c r="K26" s="154">
        <v>65</v>
      </c>
      <c r="L26" s="153">
        <v>1</v>
      </c>
      <c r="M26" s="154">
        <v>0</v>
      </c>
      <c r="N26" s="153">
        <v>0</v>
      </c>
      <c r="O26" s="30"/>
      <c r="P26" s="30"/>
      <c r="Q26" s="30"/>
      <c r="S26" s="30"/>
      <c r="Y26" s="47"/>
      <c r="Z26" s="47"/>
      <c r="AA26" s="30"/>
      <c r="AB26" s="30"/>
      <c r="AC26" s="30"/>
      <c r="AD26" s="30"/>
      <c r="AE26" s="47"/>
      <c r="AF26" s="57"/>
      <c r="AG26" s="30"/>
      <c r="AH26" s="30"/>
      <c r="AI26" s="30"/>
    </row>
    <row r="27" spans="3:32" ht="11.25">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84"/>
      <c r="Y28" s="113"/>
      <c r="Z28" s="113"/>
      <c r="AA28" s="113"/>
      <c r="AB28" s="113"/>
      <c r="AC28" s="113"/>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8"/>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1">
    <mergeCell ref="I8:J8"/>
    <mergeCell ref="K8:L8"/>
    <mergeCell ref="M8:N8"/>
    <mergeCell ref="A11:N11"/>
    <mergeCell ref="A3:N3"/>
    <mergeCell ref="A4:N4"/>
    <mergeCell ref="A7:B9"/>
    <mergeCell ref="C7:N7"/>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{a68d83e5-4fc7-4967-83e7-dd42908bc5f7}</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{460a2913-e88d-4998-a719-d16500859762}</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{2b66d9f6-92c8-4338-9554-4098d587207e}</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{b14c6477-0eef-42ff-8265-ed424fab6b06}</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{61397cbf-f2f3-4e7d-aba5-78603aa5fd5c}</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{df1eb1ee-3a1b-4990-bf86-9be18351baaa}</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{702786c0-88fe-42c8-bfd9-5c82467c0376}</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{58105c59-47db-4b8c-be34-369c04a712ff}</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{8beec993-645c-4bd5-95a0-ca707ef3d4b1}</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{150b7fe5-6e17-4b6b-9a86-9ba9441bd8da}</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{e924f74a-2bf9-495f-8a2e-b139fc094f0e}</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{6299a373-46c9-4c0f-9498-4b9f035a9a56}</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{acbbb2a6-0106-481b-8141-246079f0c893}</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{32e4472e-d382-4c0a-8809-6b3c16707889}</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{0c11c455-50ef-4425-91f4-0bfb2f8edd6c}</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{9cc85e0a-4dba-4eb1-aead-d081dad094b4}</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{5ab2b05d-02ed-4ff3-84e1-8c1734903bea}</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{9808006e-08f0-4745-a1cd-849e2181e09e}</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{54aada3b-0d41-4e1c-8a76-57b5e6f8b8d7}</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{4529796a-cf70-4865-8684-0adb20f54100}</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{1c5defd4-59da-4bc0-8b24-cb7e231a4e35}</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{4e57da89-40c7-4cd6-93d5-d2e7f6d29372}</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{8307340c-d870-4e88-a5b5-247a6270551a}</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{92b83ce8-9c43-4738-a9fd-97a872aa5d89}</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a68d83e5-4fc7-4967-83e7-dd42908bc5f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60a2913-e88d-4998-a719-d1650085976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b66d9f6-92c8-4338-9554-4098d587207e}">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b14c6477-0eef-42ff-8265-ed424fab6b0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1397cbf-f2f3-4e7d-aba5-78603aa5fd5c}">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f1eb1ee-3a1b-4990-bf86-9be18351baa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02786c0-88fe-42c8-bfd9-5c82467c037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8105c59-47db-4b8c-be34-369c04a712f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beec993-645c-4bd5-95a0-ca707ef3d4b1}">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50b7fe5-6e17-4b6b-9a86-9ba9441bd8da}">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e924f74a-2bf9-495f-8a2e-b139fc094f0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6299a373-46c9-4c0f-9498-4b9f035a9a56}">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acbbb2a6-0106-481b-8141-246079f0c893}">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2e4472e-d382-4c0a-8809-6b3c1670788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c11c455-50ef-4425-91f4-0bfb2f8edd6c}">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9cc85e0a-4dba-4eb1-aead-d081dad094b4}">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5ab2b05d-02ed-4ff3-84e1-8c1734903bea}">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9808006e-08f0-4745-a1cd-849e2181e09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54aada3b-0d41-4e1c-8a76-57b5e6f8b8d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4529796a-cf70-4865-8684-0adb20f5410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c5defd4-59da-4bc0-8b24-cb7e231a4e3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4e57da89-40c7-4cd6-93d5-d2e7f6d29372}">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307340c-d870-4e88-a5b5-247a6270551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2b83ce8-9c43-4738-a9fd-97a872aa5d89}">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O38" sqref="O38"/>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397" t="s">
        <v>274</v>
      </c>
      <c r="B3" s="397"/>
      <c r="C3" s="397"/>
      <c r="D3" s="397"/>
      <c r="E3" s="397"/>
      <c r="F3" s="397"/>
      <c r="G3" s="397"/>
      <c r="H3" s="397"/>
      <c r="I3" s="397"/>
      <c r="J3" s="397"/>
      <c r="K3" s="397"/>
      <c r="L3" s="397"/>
      <c r="O3" s="114"/>
    </row>
    <row r="4" spans="1:12" ht="15" customHeight="1">
      <c r="A4" s="398" t="s">
        <v>267</v>
      </c>
      <c r="B4" s="398"/>
      <c r="C4" s="398"/>
      <c r="D4" s="398"/>
      <c r="E4" s="398"/>
      <c r="F4" s="398"/>
      <c r="G4" s="398"/>
      <c r="H4" s="398"/>
      <c r="I4" s="398"/>
      <c r="J4" s="398"/>
      <c r="K4" s="398"/>
      <c r="L4" s="398"/>
    </row>
    <row r="5" spans="1:12" ht="15" customHeight="1">
      <c r="A5" s="105"/>
      <c r="B5" s="105"/>
      <c r="C5" s="105"/>
      <c r="D5" s="105"/>
      <c r="E5" s="105"/>
      <c r="F5" s="105"/>
      <c r="G5" s="105"/>
      <c r="H5" s="105"/>
      <c r="I5" s="105"/>
      <c r="J5" s="105"/>
      <c r="K5" s="105"/>
      <c r="L5" s="105"/>
    </row>
    <row r="6" spans="3:12" ht="12" thickBot="1">
      <c r="C6" s="27"/>
      <c r="J6" s="42"/>
      <c r="K6" s="42"/>
      <c r="L6" s="42"/>
    </row>
    <row r="7" spans="1:12" ht="31.5" customHeight="1">
      <c r="A7" s="426" t="s">
        <v>259</v>
      </c>
      <c r="B7" s="427"/>
      <c r="C7" s="430" t="s">
        <v>255</v>
      </c>
      <c r="D7" s="431"/>
      <c r="E7" s="430" t="s">
        <v>256</v>
      </c>
      <c r="F7" s="432"/>
      <c r="G7" s="432" t="s">
        <v>257</v>
      </c>
      <c r="H7" s="432"/>
      <c r="I7" s="432" t="s">
        <v>258</v>
      </c>
      <c r="J7" s="433"/>
      <c r="K7" s="434" t="s">
        <v>101</v>
      </c>
      <c r="L7" s="433"/>
    </row>
    <row r="8" spans="1:12" ht="45.75" customHeight="1" thickBot="1">
      <c r="A8" s="428"/>
      <c r="B8" s="429"/>
      <c r="C8" s="294" t="s">
        <v>247</v>
      </c>
      <c r="D8" s="294" t="s">
        <v>248</v>
      </c>
      <c r="E8" s="294" t="s">
        <v>247</v>
      </c>
      <c r="F8" s="294" t="s">
        <v>249</v>
      </c>
      <c r="G8" s="294" t="s">
        <v>250</v>
      </c>
      <c r="H8" s="294" t="s">
        <v>251</v>
      </c>
      <c r="I8" s="294" t="s">
        <v>252</v>
      </c>
      <c r="J8" s="294" t="s">
        <v>253</v>
      </c>
      <c r="K8" s="294" t="s">
        <v>252</v>
      </c>
      <c r="L8" s="294" t="s">
        <v>254</v>
      </c>
    </row>
    <row r="9" spans="1:16" ht="18" customHeight="1" thickBot="1">
      <c r="A9" s="320" t="s">
        <v>290</v>
      </c>
      <c r="B9" s="43"/>
      <c r="C9" s="43"/>
      <c r="D9" s="43"/>
      <c r="E9" s="43"/>
      <c r="F9" s="43"/>
      <c r="G9" s="43"/>
      <c r="H9" s="43"/>
      <c r="I9" s="43"/>
      <c r="J9" s="43"/>
      <c r="K9" s="43"/>
      <c r="L9" s="73"/>
      <c r="P9" s="30"/>
    </row>
    <row r="10" spans="1:22" ht="25.5" customHeight="1">
      <c r="A10" s="142" t="s">
        <v>17</v>
      </c>
      <c r="B10" s="164" t="s">
        <v>154</v>
      </c>
      <c r="C10" s="144">
        <v>6278.609999999999</v>
      </c>
      <c r="D10" s="148">
        <v>1716</v>
      </c>
      <c r="E10" s="144">
        <v>3263.0984190000004</v>
      </c>
      <c r="F10" s="148">
        <v>1001</v>
      </c>
      <c r="G10" s="144">
        <v>5639.469999999999</v>
      </c>
      <c r="H10" s="148">
        <v>1476</v>
      </c>
      <c r="I10" s="144">
        <v>0</v>
      </c>
      <c r="J10" s="148">
        <v>0</v>
      </c>
      <c r="K10" s="144">
        <v>15181.178418999998</v>
      </c>
      <c r="L10" s="155">
        <v>4193</v>
      </c>
      <c r="M10" s="47"/>
      <c r="N10" s="47"/>
      <c r="O10" s="47"/>
      <c r="P10" s="47"/>
      <c r="Q10" s="66"/>
      <c r="R10" s="47"/>
      <c r="S10" s="115"/>
      <c r="T10" s="30"/>
      <c r="U10" s="30"/>
      <c r="V10" s="30"/>
    </row>
    <row r="11" spans="1:22" ht="16.5" customHeight="1">
      <c r="A11" s="71"/>
      <c r="B11" s="68" t="s">
        <v>137</v>
      </c>
      <c r="C11" s="202">
        <v>4952.219999999999</v>
      </c>
      <c r="D11" s="200">
        <v>1697</v>
      </c>
      <c r="E11" s="202">
        <v>2864.6984190000003</v>
      </c>
      <c r="F11" s="200">
        <v>987</v>
      </c>
      <c r="G11" s="203">
        <v>4886.969999999999</v>
      </c>
      <c r="H11" s="213">
        <v>1459</v>
      </c>
      <c r="I11" s="203">
        <v>0</v>
      </c>
      <c r="J11" s="213">
        <v>0</v>
      </c>
      <c r="K11" s="203">
        <v>12703.888418999999</v>
      </c>
      <c r="L11" s="214">
        <v>4143</v>
      </c>
      <c r="M11" s="47"/>
      <c r="N11" s="47"/>
      <c r="O11" s="47"/>
      <c r="P11" s="47"/>
      <c r="Q11" s="66"/>
      <c r="R11" s="47"/>
      <c r="S11" s="115"/>
      <c r="T11" s="30"/>
      <c r="U11" s="30"/>
      <c r="V11" s="30"/>
    </row>
    <row r="12" spans="1:22" ht="16.5" customHeight="1">
      <c r="A12" s="72"/>
      <c r="B12" s="69" t="s">
        <v>62</v>
      </c>
      <c r="C12" s="202">
        <v>1326.39</v>
      </c>
      <c r="D12" s="200">
        <v>19</v>
      </c>
      <c r="E12" s="202">
        <v>398.4</v>
      </c>
      <c r="F12" s="200">
        <v>14</v>
      </c>
      <c r="G12" s="203">
        <v>752.5</v>
      </c>
      <c r="H12" s="213">
        <v>17</v>
      </c>
      <c r="I12" s="203">
        <v>0</v>
      </c>
      <c r="J12" s="213">
        <v>0</v>
      </c>
      <c r="K12" s="203">
        <v>2477.29</v>
      </c>
      <c r="L12" s="214">
        <v>50</v>
      </c>
      <c r="M12" s="47"/>
      <c r="N12" s="47"/>
      <c r="O12" s="47"/>
      <c r="P12" s="47"/>
      <c r="Q12" s="66"/>
      <c r="R12" s="47"/>
      <c r="S12" s="115"/>
      <c r="T12" s="30"/>
      <c r="U12" s="30"/>
      <c r="V12" s="30"/>
    </row>
    <row r="13" spans="1:37" ht="25.5" customHeight="1">
      <c r="A13" s="71" t="s">
        <v>18</v>
      </c>
      <c r="B13" s="70" t="s">
        <v>182</v>
      </c>
      <c r="C13" s="76">
        <v>961.98</v>
      </c>
      <c r="D13" s="122">
        <v>405</v>
      </c>
      <c r="E13" s="76">
        <v>488.93</v>
      </c>
      <c r="F13" s="122">
        <v>158</v>
      </c>
      <c r="G13" s="77">
        <v>364.24</v>
      </c>
      <c r="H13" s="125">
        <v>192</v>
      </c>
      <c r="I13" s="77">
        <v>0</v>
      </c>
      <c r="J13" s="125">
        <v>0</v>
      </c>
      <c r="K13" s="77">
        <v>1815.15</v>
      </c>
      <c r="L13" s="126">
        <v>755</v>
      </c>
      <c r="M13" s="47"/>
      <c r="N13" s="47"/>
      <c r="O13" s="47"/>
      <c r="P13" s="47"/>
      <c r="Q13" s="66"/>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158</v>
      </c>
      <c r="C14" s="202">
        <v>886.98</v>
      </c>
      <c r="D14" s="200">
        <v>403</v>
      </c>
      <c r="E14" s="202">
        <v>314.81</v>
      </c>
      <c r="F14" s="200">
        <v>152</v>
      </c>
      <c r="G14" s="203">
        <v>359.69</v>
      </c>
      <c r="H14" s="213">
        <v>191</v>
      </c>
      <c r="I14" s="203">
        <v>0</v>
      </c>
      <c r="J14" s="213">
        <v>0</v>
      </c>
      <c r="K14" s="203">
        <v>1561.48</v>
      </c>
      <c r="L14" s="214">
        <v>746</v>
      </c>
      <c r="M14" s="47"/>
      <c r="N14" s="47"/>
      <c r="O14" s="47"/>
      <c r="P14" s="47"/>
      <c r="Q14" s="66"/>
      <c r="R14" s="47"/>
      <c r="S14" s="115"/>
      <c r="T14" s="30"/>
      <c r="U14" s="30"/>
      <c r="V14" s="30"/>
    </row>
    <row r="15" spans="1:22" ht="18.75" customHeight="1">
      <c r="A15" s="72"/>
      <c r="B15" s="69" t="s">
        <v>62</v>
      </c>
      <c r="C15" s="202">
        <v>75</v>
      </c>
      <c r="D15" s="200">
        <v>2</v>
      </c>
      <c r="E15" s="202">
        <v>174.12</v>
      </c>
      <c r="F15" s="200">
        <v>6</v>
      </c>
      <c r="G15" s="203">
        <v>4.55</v>
      </c>
      <c r="H15" s="213">
        <v>1</v>
      </c>
      <c r="I15" s="203">
        <v>0</v>
      </c>
      <c r="J15" s="213">
        <v>0</v>
      </c>
      <c r="K15" s="203">
        <v>253.67000000000002</v>
      </c>
      <c r="L15" s="214">
        <v>9</v>
      </c>
      <c r="M15" s="47"/>
      <c r="N15" s="47"/>
      <c r="O15" s="47"/>
      <c r="P15" s="47"/>
      <c r="Q15" s="66"/>
      <c r="R15" s="47"/>
      <c r="S15" s="115"/>
      <c r="T15" s="30"/>
      <c r="U15" s="30"/>
      <c r="V15" s="30"/>
    </row>
    <row r="16" spans="1:22" ht="26.25" customHeight="1">
      <c r="A16" s="71" t="s">
        <v>19</v>
      </c>
      <c r="B16" s="70" t="s">
        <v>188</v>
      </c>
      <c r="C16" s="76">
        <v>457.04046400000004</v>
      </c>
      <c r="D16" s="122">
        <v>149</v>
      </c>
      <c r="E16" s="76">
        <v>560.842541</v>
      </c>
      <c r="F16" s="122">
        <v>143</v>
      </c>
      <c r="G16" s="77">
        <v>531.72177851</v>
      </c>
      <c r="H16" s="125">
        <v>182</v>
      </c>
      <c r="I16" s="77">
        <v>0</v>
      </c>
      <c r="J16" s="125">
        <v>0</v>
      </c>
      <c r="K16" s="77">
        <v>1549.60478351</v>
      </c>
      <c r="L16" s="126">
        <v>474</v>
      </c>
      <c r="M16" s="47"/>
      <c r="N16" s="47"/>
      <c r="O16" s="47"/>
      <c r="P16" s="47"/>
      <c r="Q16" s="66"/>
      <c r="R16" s="47"/>
      <c r="S16" s="115"/>
      <c r="T16" s="30"/>
      <c r="U16" s="30"/>
      <c r="V16" s="30"/>
    </row>
    <row r="17" spans="1:22" ht="15" customHeight="1">
      <c r="A17" s="71"/>
      <c r="B17" s="68" t="s">
        <v>137</v>
      </c>
      <c r="C17" s="202">
        <v>413.64046400000007</v>
      </c>
      <c r="D17" s="200">
        <v>148</v>
      </c>
      <c r="E17" s="202">
        <v>560.842541</v>
      </c>
      <c r="F17" s="200">
        <v>143</v>
      </c>
      <c r="G17" s="203">
        <v>485.50177851000007</v>
      </c>
      <c r="H17" s="213">
        <v>180</v>
      </c>
      <c r="I17" s="203">
        <v>0</v>
      </c>
      <c r="J17" s="213">
        <v>0</v>
      </c>
      <c r="K17" s="203">
        <v>1459.9847835100002</v>
      </c>
      <c r="L17" s="214">
        <v>471</v>
      </c>
      <c r="M17" s="47"/>
      <c r="N17" s="47"/>
      <c r="O17" s="47"/>
      <c r="P17" s="47"/>
      <c r="Q17" s="66"/>
      <c r="R17" s="47"/>
      <c r="S17" s="115"/>
      <c r="T17" s="30"/>
      <c r="U17" s="30"/>
      <c r="V17" s="30"/>
    </row>
    <row r="18" spans="1:22" ht="16.5" customHeight="1">
      <c r="A18" s="72"/>
      <c r="B18" s="69" t="s">
        <v>62</v>
      </c>
      <c r="C18" s="202">
        <v>43.4</v>
      </c>
      <c r="D18" s="200">
        <v>1</v>
      </c>
      <c r="E18" s="202">
        <v>0</v>
      </c>
      <c r="F18" s="200">
        <v>0</v>
      </c>
      <c r="G18" s="203">
        <v>46.22</v>
      </c>
      <c r="H18" s="213">
        <v>2</v>
      </c>
      <c r="I18" s="203">
        <v>0</v>
      </c>
      <c r="J18" s="213">
        <v>0</v>
      </c>
      <c r="K18" s="203">
        <v>89.62</v>
      </c>
      <c r="L18" s="214">
        <v>3</v>
      </c>
      <c r="M18" s="47"/>
      <c r="N18" s="47"/>
      <c r="O18" s="47"/>
      <c r="P18" s="47"/>
      <c r="Q18" s="66"/>
      <c r="R18" s="47"/>
      <c r="S18" s="115"/>
      <c r="T18" s="30"/>
      <c r="U18" s="30"/>
      <c r="V18" s="30"/>
    </row>
    <row r="19" spans="1:22" ht="22.5" customHeight="1">
      <c r="A19" s="71" t="s">
        <v>20</v>
      </c>
      <c r="B19" s="68" t="s">
        <v>63</v>
      </c>
      <c r="C19" s="76">
        <v>51.599999999999994</v>
      </c>
      <c r="D19" s="122">
        <v>11</v>
      </c>
      <c r="E19" s="76">
        <v>46.5</v>
      </c>
      <c r="F19" s="122">
        <v>10</v>
      </c>
      <c r="G19" s="77">
        <v>267.05</v>
      </c>
      <c r="H19" s="125">
        <v>11</v>
      </c>
      <c r="I19" s="77">
        <v>0</v>
      </c>
      <c r="J19" s="125">
        <v>0</v>
      </c>
      <c r="K19" s="77">
        <v>365.15</v>
      </c>
      <c r="L19" s="126">
        <v>32</v>
      </c>
      <c r="M19" s="47"/>
      <c r="N19" s="47"/>
      <c r="O19" s="47"/>
      <c r="P19" s="47"/>
      <c r="Q19" s="66"/>
      <c r="R19" s="47"/>
      <c r="S19" s="115"/>
      <c r="T19" s="30"/>
      <c r="U19" s="30"/>
      <c r="V19" s="30"/>
    </row>
    <row r="20" spans="1:22" ht="18.75" customHeight="1">
      <c r="A20" s="71"/>
      <c r="B20" s="68" t="s">
        <v>137</v>
      </c>
      <c r="C20" s="202">
        <v>34.8</v>
      </c>
      <c r="D20" s="200">
        <v>9</v>
      </c>
      <c r="E20" s="202">
        <v>46.5</v>
      </c>
      <c r="F20" s="200">
        <v>10</v>
      </c>
      <c r="G20" s="203">
        <v>267.05</v>
      </c>
      <c r="H20" s="213">
        <v>11</v>
      </c>
      <c r="I20" s="203">
        <v>0</v>
      </c>
      <c r="J20" s="213">
        <v>0</v>
      </c>
      <c r="K20" s="203">
        <v>348.35</v>
      </c>
      <c r="L20" s="214">
        <v>30</v>
      </c>
      <c r="M20" s="47"/>
      <c r="N20" s="47"/>
      <c r="O20" s="47"/>
      <c r="P20" s="47"/>
      <c r="Q20" s="66"/>
      <c r="R20" s="47"/>
      <c r="S20" s="115"/>
      <c r="T20" s="30"/>
      <c r="U20" s="30"/>
      <c r="V20" s="30"/>
    </row>
    <row r="21" spans="1:22" ht="16.5" customHeight="1">
      <c r="A21" s="72"/>
      <c r="B21" s="69" t="s">
        <v>180</v>
      </c>
      <c r="C21" s="202">
        <v>16.8</v>
      </c>
      <c r="D21" s="200">
        <v>2</v>
      </c>
      <c r="E21" s="202">
        <v>0</v>
      </c>
      <c r="F21" s="200">
        <v>0</v>
      </c>
      <c r="G21" s="203">
        <v>0</v>
      </c>
      <c r="H21" s="213">
        <v>0</v>
      </c>
      <c r="I21" s="203">
        <v>0</v>
      </c>
      <c r="J21" s="213">
        <v>0</v>
      </c>
      <c r="K21" s="203">
        <v>16.8</v>
      </c>
      <c r="L21" s="214">
        <v>2</v>
      </c>
      <c r="M21" s="47"/>
      <c r="N21" s="47"/>
      <c r="O21" s="47"/>
      <c r="P21" s="47"/>
      <c r="Q21" s="66"/>
      <c r="R21" s="47"/>
      <c r="S21" s="115"/>
      <c r="T21" s="30"/>
      <c r="U21" s="30"/>
      <c r="V21" s="30"/>
    </row>
    <row r="22" spans="1:22" ht="23.25" customHeight="1">
      <c r="A22" s="71" t="s">
        <v>21</v>
      </c>
      <c r="B22" s="68" t="s">
        <v>155</v>
      </c>
      <c r="C22" s="76">
        <v>3488.580000000001</v>
      </c>
      <c r="D22" s="122">
        <v>1300</v>
      </c>
      <c r="E22" s="76">
        <v>2867.3900000000003</v>
      </c>
      <c r="F22" s="122">
        <v>1004</v>
      </c>
      <c r="G22" s="77">
        <v>3610.2199999999993</v>
      </c>
      <c r="H22" s="125">
        <v>1307</v>
      </c>
      <c r="I22" s="77">
        <v>0</v>
      </c>
      <c r="J22" s="125">
        <v>0</v>
      </c>
      <c r="K22" s="77">
        <v>9966.19</v>
      </c>
      <c r="L22" s="126">
        <v>3611</v>
      </c>
      <c r="M22" s="47"/>
      <c r="N22" s="47"/>
      <c r="O22" s="47"/>
      <c r="P22" s="47"/>
      <c r="Q22" s="66"/>
      <c r="R22" s="47"/>
      <c r="S22" s="115"/>
      <c r="T22" s="30"/>
      <c r="U22" s="30"/>
      <c r="V22" s="30"/>
    </row>
    <row r="23" spans="1:22" ht="14.25" customHeight="1">
      <c r="A23" s="71"/>
      <c r="B23" s="68" t="s">
        <v>158</v>
      </c>
      <c r="C23" s="202">
        <v>3289.390000000001</v>
      </c>
      <c r="D23" s="200">
        <v>1295</v>
      </c>
      <c r="E23" s="202">
        <v>2652.3500000000004</v>
      </c>
      <c r="F23" s="200">
        <v>1000</v>
      </c>
      <c r="G23" s="203">
        <v>3497.27</v>
      </c>
      <c r="H23" s="213">
        <v>1303</v>
      </c>
      <c r="I23" s="203">
        <v>0</v>
      </c>
      <c r="J23" s="213">
        <v>0</v>
      </c>
      <c r="K23" s="203">
        <v>9439.010000000002</v>
      </c>
      <c r="L23" s="214">
        <v>3598</v>
      </c>
      <c r="M23" s="47"/>
      <c r="N23" s="47"/>
      <c r="O23" s="47"/>
      <c r="P23" s="47"/>
      <c r="Q23" s="66"/>
      <c r="R23" s="47"/>
      <c r="S23" s="115"/>
      <c r="T23" s="30"/>
      <c r="U23" s="30"/>
      <c r="V23" s="30"/>
    </row>
    <row r="24" spans="1:22" ht="15.75" customHeight="1" thickBot="1">
      <c r="A24" s="146"/>
      <c r="B24" s="147" t="s">
        <v>180</v>
      </c>
      <c r="C24" s="207">
        <v>199.19</v>
      </c>
      <c r="D24" s="205">
        <v>5</v>
      </c>
      <c r="E24" s="207">
        <v>215.04</v>
      </c>
      <c r="F24" s="205">
        <v>4</v>
      </c>
      <c r="G24" s="208">
        <v>112.94999999999999</v>
      </c>
      <c r="H24" s="215">
        <v>4</v>
      </c>
      <c r="I24" s="208">
        <v>0</v>
      </c>
      <c r="J24" s="215">
        <v>0</v>
      </c>
      <c r="K24" s="208">
        <v>527.1800000000001</v>
      </c>
      <c r="L24" s="216">
        <v>13</v>
      </c>
      <c r="M24" s="47"/>
      <c r="N24" s="47"/>
      <c r="O24" s="47"/>
      <c r="P24" s="47"/>
      <c r="Q24" s="66"/>
      <c r="R24" s="47"/>
      <c r="S24" s="115"/>
      <c r="T24" s="30"/>
      <c r="U24" s="30"/>
      <c r="V24" s="30"/>
    </row>
    <row r="25" spans="2:18" ht="11.25">
      <c r="B25" s="48"/>
      <c r="C25" s="47"/>
      <c r="D25" s="47"/>
      <c r="E25" s="47"/>
      <c r="F25" s="47"/>
      <c r="G25" s="47"/>
      <c r="H25" s="47"/>
      <c r="I25" s="47"/>
      <c r="J25" s="47"/>
      <c r="K25" s="47"/>
      <c r="L25" s="47"/>
      <c r="M25" s="47"/>
      <c r="N25" s="47"/>
      <c r="O25" s="47"/>
      <c r="P25" s="47"/>
      <c r="Q25" s="66"/>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{857a5296-2006-44d1-99b5-ff4ae6d41c1c}</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{7cd85b74-44db-4a36-8f21-4765f0259a7d}</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{8e54f54d-d1d4-453f-8e05-c9021c6e7af5}</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{d0f971d1-0be3-495a-ac2d-686e7e7b110f}</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{e3dd68d5-48a8-4f24-a199-255cc67bd490}</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{772b2328-b809-4ebe-ad0a-f060c43cbd9c}</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{b219f10b-7d98-42ae-a124-d65237edf104}</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{ee138a5d-6d01-40d3-abc2-dcc6d1bb87af}</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{b3ca4bc5-32e4-4048-8426-4f6870e411cc}</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{7d41364b-6102-4407-b6f8-46de73f1100d}</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{37904112-bc1d-429e-9cde-0809c2baa05c}</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{c9cb7aa0-5e7f-4b96-a396-d7876f9c98d1}</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{8a60726f-e30a-49d7-b704-635f407eaccd}</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{9e5b203e-6924-4309-96e0-07f6d07861c8}</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{d2c1582d-6856-4cb5-85da-06701177f866}</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{989d217a-5c54-452e-baec-108bc6addc21}</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{71ef2234-266a-4333-af9f-ac373ba4272d}</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{84f5cb85-b2ce-483c-872e-34de2f65a6e4}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{d0a57ce1-d3d8-4132-b070-4ebf2da68fe1}</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{d5acf672-00c1-4c11-ba7a-b02b76633661}</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{3e74bcd5-4c63-4efe-9cc9-d66be6bdd931}</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{832fa10d-33fa-4ddb-8e68-daa90157bd31}</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{63eec78a-f3ed-476c-8475-8e833252c17a}</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{2126c69d-c80e-42f5-a92c-77376d0019c5}</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{427301c3-22dd-46fe-88be-d218581120c9}</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857a5296-2006-44d1-99b5-ff4ae6d41c1c}">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7cd85b74-44db-4a36-8f21-4765f0259a7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e54f54d-d1d4-453f-8e05-c9021c6e7af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0f971d1-0be3-495a-ac2d-686e7e7b110f}">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e3dd68d5-48a8-4f24-a199-255cc67bd49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72b2328-b809-4ebe-ad0a-f060c43cbd9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219f10b-7d98-42ae-a124-d65237edf104}">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e138a5d-6d01-40d3-abc2-dcc6d1bb87a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3ca4bc5-32e4-4048-8426-4f6870e411c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7d41364b-6102-4407-b6f8-46de73f1100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37904112-bc1d-429e-9cde-0809c2baa05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c9cb7aa0-5e7f-4b96-a396-d7876f9c98d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8a60726f-e30a-49d7-b704-635f407eacc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e5b203e-6924-4309-96e0-07f6d07861c8}">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d2c1582d-6856-4cb5-85da-06701177f86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89d217a-5c54-452e-baec-108bc6addc2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1ef2234-266a-4333-af9f-ac373ba4272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4f5cb85-b2ce-483c-872e-34de2f65a6e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0a57ce1-d3d8-4132-b070-4ebf2da68fe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5acf672-00c1-4c11-ba7a-b02b7663366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e74bcd5-4c63-4efe-9cc9-d66be6bdd93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32fa10d-33fa-4ddb-8e68-daa90157bd31}">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63eec78a-f3ed-476c-8475-8e833252c17a}">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2126c69d-c80e-42f5-a92c-77376d0019c5}">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427301c3-22dd-46fe-88be-d218581120c9}">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B48" sqref="B48"/>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39"/>
      <c r="C2" s="439"/>
    </row>
    <row r="3" spans="1:3" ht="15" customHeight="1">
      <c r="A3" s="440" t="s">
        <v>23</v>
      </c>
      <c r="B3" s="440"/>
      <c r="C3" s="440"/>
    </row>
    <row r="4" spans="1:3" ht="29.25" customHeight="1">
      <c r="A4" s="438" t="s">
        <v>264</v>
      </c>
      <c r="B4" s="438"/>
      <c r="C4" s="438"/>
    </row>
    <row r="5" spans="1:3" ht="12.75" customHeight="1">
      <c r="A5" s="90" t="s">
        <v>22</v>
      </c>
      <c r="B5" s="91"/>
      <c r="C5" s="92"/>
    </row>
    <row r="6" spans="1:3" ht="15.75" customHeight="1">
      <c r="A6" s="91" t="s">
        <v>46</v>
      </c>
      <c r="B6" s="442"/>
      <c r="C6" s="442"/>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41"/>
      <c r="B10" s="441"/>
      <c r="C10" s="441"/>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6"/>
    </row>
    <row r="18" spans="1:3" ht="15" customHeight="1">
      <c r="A18" s="94"/>
      <c r="B18" s="95" t="s">
        <v>237</v>
      </c>
      <c r="C18" s="93"/>
    </row>
    <row r="19" spans="1:3" ht="15" customHeight="1">
      <c r="A19" s="94"/>
      <c r="B19" s="95" t="s">
        <v>239</v>
      </c>
      <c r="C19" s="93"/>
    </row>
    <row r="20" spans="1:3" ht="15" customHeight="1">
      <c r="A20" s="175"/>
      <c r="B20" s="95"/>
      <c r="C20" s="93"/>
    </row>
    <row r="21" spans="1:3" ht="15.75">
      <c r="A21" s="174" t="s">
        <v>317</v>
      </c>
      <c r="B21" s="199" t="s">
        <v>318</v>
      </c>
      <c r="C21" s="93"/>
    </row>
    <row r="22" spans="1:3" ht="15.75">
      <c r="A22" s="174"/>
      <c r="B22" s="95"/>
      <c r="C22" s="93"/>
    </row>
    <row r="23" spans="1:3" ht="15">
      <c r="A23" s="435" t="s">
        <v>31</v>
      </c>
      <c r="B23" s="435"/>
      <c r="C23" s="435"/>
    </row>
    <row r="24" spans="1:3" ht="15">
      <c r="A24" s="96"/>
      <c r="B24" s="436"/>
      <c r="C24" s="436"/>
    </row>
    <row r="25" spans="1:3" ht="15">
      <c r="A25" s="437" t="s">
        <v>141</v>
      </c>
      <c r="B25" s="437"/>
      <c r="C25" s="437"/>
    </row>
    <row r="26" spans="1:3" ht="15">
      <c r="A26" s="97"/>
      <c r="B26" s="97"/>
      <c r="C26" s="97"/>
    </row>
    <row r="27" spans="1:3" ht="32.25" customHeight="1">
      <c r="A27" s="438" t="s">
        <v>265</v>
      </c>
      <c r="B27" s="438"/>
      <c r="C27" s="438"/>
    </row>
    <row r="28" spans="1:3" ht="17.25" customHeight="1">
      <c r="A28" s="90" t="s">
        <v>22</v>
      </c>
      <c r="B28" s="90"/>
      <c r="C28" s="89"/>
    </row>
    <row r="29" spans="1:3" ht="12.75" customHeight="1">
      <c r="A29" s="98" t="s">
        <v>143</v>
      </c>
      <c r="B29" s="95"/>
      <c r="C29" s="90"/>
    </row>
    <row r="30" spans="1:3" ht="12.75" customHeight="1">
      <c r="A30" s="98" t="s">
        <v>181</v>
      </c>
      <c r="B30" s="95"/>
      <c r="C30" s="40"/>
    </row>
    <row r="31" spans="1:3" ht="12" customHeight="1">
      <c r="A31" s="98" t="s">
        <v>84</v>
      </c>
      <c r="B31" s="91"/>
      <c r="C31" s="91"/>
    </row>
    <row r="32" spans="1:3" ht="12.75" customHeight="1">
      <c r="A32" s="98" t="s">
        <v>39</v>
      </c>
      <c r="B32" s="91"/>
      <c r="C32" s="91"/>
    </row>
    <row r="33" spans="1:3" ht="12.75" customHeight="1">
      <c r="A33" s="98" t="s">
        <v>163</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2" t="s">
        <v>142</v>
      </c>
    </row>
    <row r="41" spans="1:2" ht="15.75">
      <c r="A41" s="40"/>
      <c r="B41" s="172" t="s">
        <v>237</v>
      </c>
    </row>
    <row r="42" spans="1:2" ht="15.75">
      <c r="A42" s="40"/>
      <c r="B42" s="172" t="s">
        <v>238</v>
      </c>
    </row>
    <row r="43" spans="1:2" ht="15">
      <c r="A43" s="176"/>
      <c r="B43" s="93"/>
    </row>
    <row r="44" spans="1:2" ht="15.75">
      <c r="A44" s="98" t="s">
        <v>319</v>
      </c>
      <c r="B44" s="98" t="s">
        <v>320</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4" sqref="E14"/>
    </sheetView>
  </sheetViews>
  <sheetFormatPr defaultColWidth="9.140625" defaultRowHeight="15" zeroHeight="1"/>
  <cols>
    <col min="1" max="1" width="10.421875" style="250" customWidth="1"/>
    <col min="2" max="2" width="75.7109375" style="250" customWidth="1"/>
    <col min="3" max="3" width="3.28125" style="25" customWidth="1"/>
    <col min="4" max="4" width="10.7109375" style="25" customWidth="1"/>
    <col min="5" max="5" width="75.7109375" style="251" customWidth="1"/>
    <col min="6" max="16384" width="9.140625" style="25" customWidth="1"/>
  </cols>
  <sheetData>
    <row r="1" spans="1:5" ht="15.75">
      <c r="A1" s="338" t="s">
        <v>1</v>
      </c>
      <c r="B1" s="338"/>
      <c r="D1" s="337"/>
      <c r="E1" s="337"/>
    </row>
    <row r="2" spans="1:5" ht="42.75" customHeight="1">
      <c r="A2" s="334" t="s">
        <v>2</v>
      </c>
      <c r="B2" s="334"/>
      <c r="D2" s="336"/>
      <c r="E2" s="336"/>
    </row>
    <row r="3" spans="1:5" ht="28.5" customHeight="1">
      <c r="A3" s="334" t="s">
        <v>193</v>
      </c>
      <c r="B3" s="334"/>
      <c r="D3" s="336"/>
      <c r="E3" s="336"/>
    </row>
    <row r="4" spans="1:5" ht="16.5" customHeight="1">
      <c r="A4" s="335" t="s">
        <v>109</v>
      </c>
      <c r="B4" s="335"/>
      <c r="D4" s="337"/>
      <c r="E4" s="337"/>
    </row>
    <row r="5" spans="1:5" ht="77.25" customHeight="1">
      <c r="A5" s="339" t="s">
        <v>107</v>
      </c>
      <c r="B5" s="339"/>
      <c r="D5" s="336"/>
      <c r="E5" s="336"/>
    </row>
    <row r="6" spans="1:5" ht="14.25" customHeight="1">
      <c r="A6" s="335" t="s">
        <v>4</v>
      </c>
      <c r="B6" s="335"/>
      <c r="D6" s="337"/>
      <c r="E6" s="337"/>
    </row>
    <row r="7" spans="1:5" ht="15.75" customHeight="1">
      <c r="A7" s="334" t="s">
        <v>5</v>
      </c>
      <c r="B7" s="334"/>
      <c r="D7" s="336"/>
      <c r="E7" s="336"/>
    </row>
    <row r="8" spans="1:5" ht="14.25" customHeight="1">
      <c r="A8" s="335" t="s">
        <v>6</v>
      </c>
      <c r="B8" s="335"/>
      <c r="D8" s="337"/>
      <c r="E8" s="337"/>
    </row>
    <row r="9" spans="1:5" ht="11.25" customHeight="1">
      <c r="A9" s="334" t="s">
        <v>7</v>
      </c>
      <c r="B9" s="334"/>
      <c r="D9" s="336"/>
      <c r="E9" s="336"/>
    </row>
    <row r="10" spans="1:5" ht="21" customHeight="1">
      <c r="A10" s="244"/>
      <c r="B10" s="244"/>
      <c r="D10" s="245"/>
      <c r="E10" s="245"/>
    </row>
    <row r="11" spans="1:5" ht="12.75" customHeight="1">
      <c r="A11" s="243" t="s">
        <v>8</v>
      </c>
      <c r="B11" s="246" t="s">
        <v>9</v>
      </c>
      <c r="C11" s="245"/>
      <c r="D11" s="247"/>
      <c r="E11" s="248"/>
    </row>
    <row r="12" spans="1:5" ht="12" customHeight="1">
      <c r="A12" s="249" t="s">
        <v>10</v>
      </c>
      <c r="B12" s="249" t="s">
        <v>194</v>
      </c>
      <c r="D12" s="247"/>
      <c r="E12" s="25"/>
    </row>
    <row r="13" spans="1:5" ht="13.5" customHeight="1">
      <c r="A13" s="244"/>
      <c r="B13" s="244" t="s">
        <v>195</v>
      </c>
      <c r="E13" s="250"/>
    </row>
    <row r="14" spans="1:5" ht="13.5" customHeight="1">
      <c r="A14" s="244"/>
      <c r="B14" s="244" t="s">
        <v>72</v>
      </c>
      <c r="E14" s="250"/>
    </row>
    <row r="15" spans="1:2" ht="18.75" customHeight="1">
      <c r="A15" s="335" t="s">
        <v>35</v>
      </c>
      <c r="B15" s="335"/>
    </row>
    <row r="16" spans="1:5" ht="44.25" customHeight="1">
      <c r="A16" s="334" t="s">
        <v>196</v>
      </c>
      <c r="B16" s="334"/>
      <c r="E16" s="252"/>
    </row>
    <row r="17" spans="1:5" ht="27" customHeight="1">
      <c r="A17" s="334" t="s">
        <v>197</v>
      </c>
      <c r="B17" s="334"/>
      <c r="E17" s="253"/>
    </row>
    <row r="18" spans="1:2" ht="12.75">
      <c r="A18" s="335" t="s">
        <v>3</v>
      </c>
      <c r="B18" s="335"/>
    </row>
    <row r="19" spans="1:2" ht="66.75" customHeight="1">
      <c r="A19" s="334" t="s">
        <v>108</v>
      </c>
      <c r="B19" s="334"/>
    </row>
    <row r="20" spans="1:5" ht="26.25" customHeight="1">
      <c r="A20" s="335" t="s">
        <v>31</v>
      </c>
      <c r="B20" s="335"/>
      <c r="E20" s="254"/>
    </row>
    <row r="21" spans="1:2" ht="15" customHeight="1">
      <c r="A21" s="334" t="s">
        <v>36</v>
      </c>
      <c r="B21" s="334"/>
    </row>
    <row r="22" spans="1:2" ht="15" customHeight="1">
      <c r="A22" s="335" t="s">
        <v>37</v>
      </c>
      <c r="B22" s="335"/>
    </row>
    <row r="23" spans="1:2" ht="3" customHeight="1">
      <c r="A23" s="334" t="s">
        <v>38</v>
      </c>
      <c r="B23" s="334"/>
    </row>
    <row r="24" spans="1:11" ht="13.5" customHeight="1">
      <c r="A24" s="249" t="s">
        <v>8</v>
      </c>
      <c r="B24" s="255" t="s">
        <v>9</v>
      </c>
      <c r="C24" s="256"/>
      <c r="F24" s="256"/>
      <c r="G24" s="256"/>
      <c r="H24" s="256"/>
      <c r="I24" s="256"/>
      <c r="J24" s="256"/>
      <c r="K24" s="256"/>
    </row>
    <row r="25" spans="1:2" ht="23.25" customHeight="1">
      <c r="A25" s="257" t="s">
        <v>198</v>
      </c>
      <c r="B25" s="258" t="s">
        <v>199</v>
      </c>
    </row>
    <row r="26" spans="1:2" ht="12.75">
      <c r="A26" s="244"/>
      <c r="B26" s="244" t="s">
        <v>71</v>
      </c>
    </row>
    <row r="27" spans="1:2" ht="12.75">
      <c r="A27" s="25"/>
      <c r="B27" s="244" t="s">
        <v>72</v>
      </c>
    </row>
    <row r="28" spans="1:2" ht="12.75">
      <c r="A28" s="244"/>
      <c r="B28" s="244"/>
    </row>
    <row r="29" spans="1:2" ht="15" customHeight="1">
      <c r="A29" s="25"/>
      <c r="B29" s="244"/>
    </row>
    <row r="30" ht="12.75"/>
    <row r="31" ht="12.75"/>
    <row r="32" ht="12.75"/>
    <row r="33" ht="12.75"/>
    <row r="34" ht="12.75">
      <c r="B34" s="243"/>
    </row>
    <row r="35" ht="12.75"/>
    <row r="36" ht="12.75"/>
    <row r="37" ht="12.75"/>
    <row r="38" ht="14.25" customHeight="1"/>
    <row r="39" ht="31.5" customHeight="1">
      <c r="B39" s="259"/>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C11" sqref="C11"/>
    </sheetView>
  </sheetViews>
  <sheetFormatPr defaultColWidth="11.421875" defaultRowHeight="15"/>
  <cols>
    <col min="1" max="1" width="31.00390625" style="179" customWidth="1"/>
    <col min="2" max="2" width="62.421875" style="179" customWidth="1"/>
    <col min="3" max="3" width="11.28125" style="179" customWidth="1"/>
    <col min="4" max="4" width="4.8515625" style="179" customWidth="1"/>
    <col min="5" max="5" width="6.28125" style="179" customWidth="1"/>
    <col min="6" max="15" width="11.421875" style="179" customWidth="1"/>
    <col min="16" max="16" width="5.8515625" style="179" customWidth="1"/>
    <col min="17" max="16384" width="11.421875" style="179" customWidth="1"/>
  </cols>
  <sheetData>
    <row r="1" spans="1:11" s="180" customFormat="1" ht="35.25" customHeight="1">
      <c r="A1" s="270" t="s">
        <v>11</v>
      </c>
      <c r="F1" s="270" t="s">
        <v>42</v>
      </c>
      <c r="K1" s="270"/>
    </row>
    <row r="2" spans="1:11" s="180" customFormat="1" ht="17.25" customHeight="1">
      <c r="A2" s="270"/>
      <c r="F2" s="270"/>
      <c r="K2" s="270"/>
    </row>
    <row r="3" spans="1:17" ht="21" customHeight="1">
      <c r="A3" s="99" t="s">
        <v>285</v>
      </c>
      <c r="B3" s="99"/>
      <c r="C3" s="271" t="s">
        <v>24</v>
      </c>
      <c r="D3" s="25"/>
      <c r="E3" s="25"/>
      <c r="F3" s="100" t="s">
        <v>287</v>
      </c>
      <c r="G3" s="100"/>
      <c r="H3" s="100"/>
      <c r="I3" s="100"/>
      <c r="J3" s="100"/>
      <c r="K3" s="100"/>
      <c r="L3" s="100"/>
      <c r="M3" s="272"/>
      <c r="N3" s="271" t="s">
        <v>81</v>
      </c>
      <c r="O3" s="25"/>
      <c r="P3" s="25"/>
      <c r="Q3" s="272"/>
    </row>
    <row r="4" spans="1:17" ht="21" customHeight="1">
      <c r="A4" s="99" t="s">
        <v>286</v>
      </c>
      <c r="B4" s="99"/>
      <c r="C4" s="271" t="s">
        <v>12</v>
      </c>
      <c r="D4" s="25"/>
      <c r="E4" s="25"/>
      <c r="F4" s="100" t="s">
        <v>288</v>
      </c>
      <c r="G4" s="100"/>
      <c r="H4" s="100"/>
      <c r="I4" s="100"/>
      <c r="J4" s="100"/>
      <c r="K4" s="100"/>
      <c r="L4" s="100"/>
      <c r="M4" s="272"/>
      <c r="N4" s="271" t="s">
        <v>73</v>
      </c>
      <c r="O4" s="25"/>
      <c r="P4" s="25"/>
      <c r="Q4" s="272"/>
    </row>
    <row r="5" spans="1:18" ht="21" customHeight="1">
      <c r="A5" s="99" t="s">
        <v>191</v>
      </c>
      <c r="B5" s="99"/>
      <c r="C5" s="271" t="s">
        <v>13</v>
      </c>
      <c r="D5" s="25"/>
      <c r="E5" s="25"/>
      <c r="F5" s="168" t="s">
        <v>184</v>
      </c>
      <c r="G5" s="168"/>
      <c r="H5" s="168"/>
      <c r="I5" s="168"/>
      <c r="J5" s="168"/>
      <c r="K5" s="168"/>
      <c r="L5" s="100"/>
      <c r="M5" s="273"/>
      <c r="N5" s="271" t="s">
        <v>74</v>
      </c>
      <c r="O5" s="25"/>
      <c r="P5" s="25"/>
      <c r="Q5" s="273"/>
      <c r="R5" s="273"/>
    </row>
    <row r="6" spans="1:18" ht="21" customHeight="1">
      <c r="A6" s="99" t="s">
        <v>183</v>
      </c>
      <c r="B6" s="99"/>
      <c r="C6" s="271" t="s">
        <v>14</v>
      </c>
      <c r="D6" s="25"/>
      <c r="E6" s="25"/>
      <c r="F6" s="168" t="s">
        <v>151</v>
      </c>
      <c r="G6" s="168"/>
      <c r="H6" s="168"/>
      <c r="I6" s="168"/>
      <c r="J6" s="168"/>
      <c r="K6" s="168"/>
      <c r="L6" s="100"/>
      <c r="M6" s="273"/>
      <c r="N6" s="271" t="s">
        <v>75</v>
      </c>
      <c r="O6" s="25"/>
      <c r="P6" s="25"/>
      <c r="Q6" s="273"/>
      <c r="R6" s="273"/>
    </row>
    <row r="7" spans="1:17" ht="21" customHeight="1">
      <c r="A7" s="99" t="s">
        <v>262</v>
      </c>
      <c r="B7" s="99"/>
      <c r="C7" s="271" t="s">
        <v>15</v>
      </c>
      <c r="D7" s="25"/>
      <c r="E7" s="25"/>
      <c r="F7" s="168" t="s">
        <v>164</v>
      </c>
      <c r="G7" s="168"/>
      <c r="H7" s="168"/>
      <c r="I7" s="168"/>
      <c r="J7" s="168"/>
      <c r="K7" s="168"/>
      <c r="L7" s="100"/>
      <c r="M7" s="273"/>
      <c r="N7" s="271" t="s">
        <v>76</v>
      </c>
      <c r="O7" s="25"/>
      <c r="P7" s="25"/>
      <c r="Q7" s="273"/>
    </row>
    <row r="8" spans="1:17" ht="21" customHeight="1">
      <c r="A8" s="99" t="s">
        <v>110</v>
      </c>
      <c r="B8" s="99"/>
      <c r="C8" s="271" t="s">
        <v>16</v>
      </c>
      <c r="D8" s="25"/>
      <c r="E8" s="25"/>
      <c r="F8" s="168" t="s">
        <v>165</v>
      </c>
      <c r="G8" s="168"/>
      <c r="H8" s="168"/>
      <c r="I8" s="168"/>
      <c r="J8" s="168"/>
      <c r="K8" s="168"/>
      <c r="L8" s="100"/>
      <c r="M8" s="273"/>
      <c r="N8" s="271" t="s">
        <v>77</v>
      </c>
      <c r="O8" s="25"/>
      <c r="P8" s="25"/>
      <c r="Q8" s="273"/>
    </row>
    <row r="9" spans="1:17" ht="21" customHeight="1">
      <c r="A9" s="99" t="s">
        <v>112</v>
      </c>
      <c r="B9" s="99"/>
      <c r="C9" s="271" t="s">
        <v>25</v>
      </c>
      <c r="D9" s="25"/>
      <c r="E9" s="25"/>
      <c r="F9" s="168" t="s">
        <v>130</v>
      </c>
      <c r="G9" s="168"/>
      <c r="H9" s="168"/>
      <c r="I9" s="168"/>
      <c r="J9" s="168"/>
      <c r="K9" s="168"/>
      <c r="L9" s="100"/>
      <c r="M9" s="273"/>
      <c r="N9" s="271" t="s">
        <v>78</v>
      </c>
      <c r="O9" s="25"/>
      <c r="P9" s="25"/>
      <c r="Q9" s="273"/>
    </row>
    <row r="10" spans="1:17" ht="21" customHeight="1">
      <c r="A10" s="99" t="s">
        <v>273</v>
      </c>
      <c r="B10" s="99"/>
      <c r="C10" s="271" t="s">
        <v>56</v>
      </c>
      <c r="D10" s="25"/>
      <c r="E10" s="25"/>
      <c r="F10" s="168" t="s">
        <v>268</v>
      </c>
      <c r="G10" s="168"/>
      <c r="H10" s="168"/>
      <c r="I10" s="168"/>
      <c r="J10" s="168"/>
      <c r="K10" s="168"/>
      <c r="L10" s="100"/>
      <c r="M10" s="273"/>
      <c r="N10" s="271" t="s">
        <v>79</v>
      </c>
      <c r="O10" s="25"/>
      <c r="P10" s="25"/>
      <c r="Q10" s="273"/>
    </row>
    <row r="11" spans="1:17" ht="21" customHeight="1">
      <c r="A11" s="99" t="s">
        <v>275</v>
      </c>
      <c r="B11" s="99"/>
      <c r="C11" s="271" t="s">
        <v>70</v>
      </c>
      <c r="D11" s="25"/>
      <c r="E11" s="25"/>
      <c r="F11" s="168" t="s">
        <v>269</v>
      </c>
      <c r="G11" s="168"/>
      <c r="H11" s="168"/>
      <c r="I11" s="168"/>
      <c r="J11" s="168"/>
      <c r="K11" s="168"/>
      <c r="L11" s="100"/>
      <c r="M11" s="273"/>
      <c r="N11" s="271" t="s">
        <v>80</v>
      </c>
      <c r="O11" s="25"/>
      <c r="P11" s="25"/>
      <c r="Q11" s="273"/>
    </row>
    <row r="12" spans="1:17" ht="21" customHeight="1">
      <c r="A12" s="99" t="s">
        <v>89</v>
      </c>
      <c r="B12" s="99"/>
      <c r="C12" s="271" t="s">
        <v>100</v>
      </c>
      <c r="D12" s="25"/>
      <c r="E12" s="25"/>
      <c r="F12" s="168" t="s">
        <v>132</v>
      </c>
      <c r="G12" s="168"/>
      <c r="H12" s="168"/>
      <c r="I12" s="168"/>
      <c r="J12" s="168"/>
      <c r="K12" s="168"/>
      <c r="L12" s="100"/>
      <c r="M12" s="273"/>
      <c r="N12" s="271" t="s">
        <v>103</v>
      </c>
      <c r="O12" s="25"/>
      <c r="P12" s="25"/>
      <c r="Q12" s="273"/>
    </row>
    <row r="13" spans="1:17" ht="18.75" customHeight="1">
      <c r="A13" s="99" t="s">
        <v>94</v>
      </c>
      <c r="B13" s="101"/>
      <c r="C13" s="271" t="s">
        <v>102</v>
      </c>
      <c r="D13" s="25"/>
      <c r="E13" s="25"/>
      <c r="F13" s="168" t="s">
        <v>131</v>
      </c>
      <c r="G13" s="169"/>
      <c r="H13" s="170"/>
      <c r="I13" s="168"/>
      <c r="J13" s="168"/>
      <c r="K13" s="168"/>
      <c r="L13" s="102"/>
      <c r="M13" s="271"/>
      <c r="N13" s="271" t="s">
        <v>104</v>
      </c>
      <c r="O13" s="25"/>
      <c r="P13" s="99"/>
      <c r="Q13" s="272"/>
    </row>
    <row r="14" spans="1:14" ht="19.5" customHeight="1">
      <c r="A14" s="99" t="s">
        <v>276</v>
      </c>
      <c r="C14" s="271" t="s">
        <v>113</v>
      </c>
      <c r="F14" s="168" t="s">
        <v>267</v>
      </c>
      <c r="G14" s="183"/>
      <c r="H14" s="183"/>
      <c r="I14" s="183"/>
      <c r="J14" s="183"/>
      <c r="K14" s="183"/>
      <c r="N14" s="271" t="s">
        <v>115</v>
      </c>
    </row>
    <row r="15" spans="1:17" ht="18.75" customHeight="1">
      <c r="A15" s="99" t="s">
        <v>117</v>
      </c>
      <c r="B15" s="273"/>
      <c r="C15" s="271" t="s">
        <v>114</v>
      </c>
      <c r="D15" s="25"/>
      <c r="E15" s="25"/>
      <c r="F15" s="100" t="s">
        <v>133</v>
      </c>
      <c r="G15" s="273"/>
      <c r="H15" s="271"/>
      <c r="I15" s="25"/>
      <c r="J15" s="25"/>
      <c r="K15" s="273"/>
      <c r="L15" s="273"/>
      <c r="M15" s="271"/>
      <c r="N15" s="271" t="s">
        <v>116</v>
      </c>
      <c r="O15" s="25"/>
      <c r="P15" s="273"/>
      <c r="Q15" s="273"/>
    </row>
    <row r="16" spans="1:17" ht="15">
      <c r="A16" s="273"/>
      <c r="B16" s="273"/>
      <c r="C16" s="271"/>
      <c r="D16" s="25"/>
      <c r="E16" s="25"/>
      <c r="F16" s="273"/>
      <c r="G16" s="273"/>
      <c r="H16" s="271"/>
      <c r="I16" s="25"/>
      <c r="J16" s="25"/>
      <c r="K16" s="273"/>
      <c r="L16" s="273"/>
      <c r="M16" s="271"/>
      <c r="N16" s="25"/>
      <c r="O16" s="25"/>
      <c r="P16" s="273"/>
      <c r="Q16" s="273"/>
    </row>
    <row r="17" spans="1:17" ht="15">
      <c r="A17" s="274"/>
      <c r="B17" s="274"/>
      <c r="C17" s="271"/>
      <c r="D17" s="25"/>
      <c r="E17" s="25"/>
      <c r="F17" s="274"/>
      <c r="G17" s="274"/>
      <c r="H17" s="271"/>
      <c r="I17" s="25"/>
      <c r="J17" s="25"/>
      <c r="K17" s="274"/>
      <c r="L17" s="274"/>
      <c r="M17" s="271"/>
      <c r="N17" s="25"/>
      <c r="O17" s="25"/>
      <c r="P17" s="274"/>
      <c r="Q17" s="274"/>
    </row>
    <row r="18" spans="1:17" ht="15">
      <c r="A18" s="274"/>
      <c r="B18" s="274"/>
      <c r="C18" s="271"/>
      <c r="D18" s="25"/>
      <c r="E18" s="25"/>
      <c r="F18" s="274"/>
      <c r="G18" s="274"/>
      <c r="H18" s="271"/>
      <c r="I18" s="25"/>
      <c r="J18" s="25"/>
      <c r="K18" s="274"/>
      <c r="L18" s="274"/>
      <c r="M18" s="271"/>
      <c r="N18" s="25"/>
      <c r="O18" s="25"/>
      <c r="P18" s="274"/>
      <c r="Q18" s="274"/>
    </row>
    <row r="19" spans="1:17" ht="15">
      <c r="A19" s="274"/>
      <c r="B19" s="274"/>
      <c r="C19" s="271"/>
      <c r="D19" s="25"/>
      <c r="E19" s="25"/>
      <c r="F19" s="274"/>
      <c r="G19" s="274"/>
      <c r="H19" s="271"/>
      <c r="I19" s="25"/>
      <c r="J19" s="25"/>
      <c r="K19" s="274"/>
      <c r="L19" s="274"/>
      <c r="M19" s="271"/>
      <c r="N19" s="25"/>
      <c r="O19" s="25"/>
      <c r="P19" s="274"/>
      <c r="Q19" s="274"/>
    </row>
    <row r="20" spans="1:17" ht="15">
      <c r="A20" s="275"/>
      <c r="B20" s="275"/>
      <c r="C20" s="271"/>
      <c r="D20" s="25"/>
      <c r="E20" s="25"/>
      <c r="F20" s="275"/>
      <c r="G20" s="275"/>
      <c r="H20" s="271"/>
      <c r="I20" s="25"/>
      <c r="J20" s="25"/>
      <c r="K20" s="275"/>
      <c r="L20" s="275"/>
      <c r="M20" s="271"/>
      <c r="N20" s="25"/>
      <c r="O20" s="25"/>
      <c r="P20" s="275"/>
      <c r="Q20" s="275"/>
    </row>
    <row r="21" spans="1:17" ht="15">
      <c r="A21" s="275"/>
      <c r="B21" s="275"/>
      <c r="C21" s="275"/>
      <c r="D21" s="275"/>
      <c r="F21" s="275"/>
      <c r="G21" s="275"/>
      <c r="H21" s="275"/>
      <c r="I21" s="275"/>
      <c r="K21" s="275"/>
      <c r="L21" s="275"/>
      <c r="M21" s="275"/>
      <c r="N21" s="275"/>
      <c r="P21" s="275"/>
      <c r="Q21" s="275"/>
    </row>
    <row r="22" spans="1:17" ht="15">
      <c r="A22" s="275"/>
      <c r="B22" s="275"/>
      <c r="C22" s="275"/>
      <c r="D22" s="275"/>
      <c r="F22" s="275"/>
      <c r="G22" s="275"/>
      <c r="H22" s="275"/>
      <c r="I22" s="275"/>
      <c r="K22" s="275"/>
      <c r="L22" s="275"/>
      <c r="M22" s="275"/>
      <c r="N22" s="275"/>
      <c r="P22" s="275"/>
      <c r="Q22" s="275"/>
    </row>
    <row r="23" spans="1:17" ht="15">
      <c r="A23" s="275"/>
      <c r="B23" s="275"/>
      <c r="C23" s="275"/>
      <c r="D23" s="275"/>
      <c r="F23" s="275"/>
      <c r="G23" s="275"/>
      <c r="H23" s="275"/>
      <c r="I23" s="275"/>
      <c r="K23" s="275"/>
      <c r="L23" s="275"/>
      <c r="M23" s="275"/>
      <c r="N23" s="275"/>
      <c r="P23" s="275"/>
      <c r="Q23" s="275"/>
    </row>
    <row r="24" spans="1:17" ht="15">
      <c r="A24" s="275"/>
      <c r="B24" s="275"/>
      <c r="C24" s="275"/>
      <c r="D24" s="275"/>
      <c r="F24" s="275"/>
      <c r="G24" s="275"/>
      <c r="H24" s="275"/>
      <c r="I24" s="275"/>
      <c r="K24" s="275"/>
      <c r="L24" s="275"/>
      <c r="M24" s="275"/>
      <c r="N24" s="275"/>
      <c r="P24" s="275"/>
      <c r="Q24" s="275"/>
    </row>
    <row r="25" spans="1:17" ht="15">
      <c r="A25" s="275"/>
      <c r="B25" s="275"/>
      <c r="C25" s="275"/>
      <c r="D25" s="275"/>
      <c r="F25" s="275"/>
      <c r="G25" s="275"/>
      <c r="H25" s="275"/>
      <c r="I25" s="275"/>
      <c r="K25" s="275"/>
      <c r="L25" s="275"/>
      <c r="M25" s="275"/>
      <c r="N25" s="275"/>
      <c r="P25" s="275"/>
      <c r="Q25" s="275"/>
    </row>
    <row r="26" spans="1:17" ht="15">
      <c r="A26" s="275"/>
      <c r="B26" s="275"/>
      <c r="C26" s="275"/>
      <c r="D26" s="275"/>
      <c r="F26" s="275"/>
      <c r="G26" s="275"/>
      <c r="H26" s="275"/>
      <c r="I26" s="275"/>
      <c r="K26" s="275"/>
      <c r="L26" s="275"/>
      <c r="M26" s="275"/>
      <c r="N26" s="275"/>
      <c r="P26" s="275"/>
      <c r="Q26" s="275"/>
    </row>
    <row r="27" spans="1:17" ht="15">
      <c r="A27" s="275"/>
      <c r="B27" s="275"/>
      <c r="C27" s="275"/>
      <c r="D27" s="275"/>
      <c r="F27" s="275"/>
      <c r="G27" s="275"/>
      <c r="H27" s="275"/>
      <c r="I27" s="275"/>
      <c r="K27" s="275"/>
      <c r="L27" s="275"/>
      <c r="M27" s="275"/>
      <c r="N27" s="275"/>
      <c r="P27" s="275"/>
      <c r="Q27" s="275"/>
    </row>
    <row r="28" spans="1:20" ht="15">
      <c r="A28" s="275"/>
      <c r="B28" s="275"/>
      <c r="C28" s="275"/>
      <c r="D28" s="275"/>
      <c r="F28" s="275"/>
      <c r="G28" s="275"/>
      <c r="H28" s="275"/>
      <c r="I28" s="275"/>
      <c r="J28" s="275"/>
      <c r="L28" s="275"/>
      <c r="M28" s="275"/>
      <c r="N28" s="275"/>
      <c r="O28" s="275"/>
      <c r="Q28" s="275"/>
      <c r="R28" s="275"/>
      <c r="S28" s="275"/>
      <c r="T28" s="275"/>
    </row>
    <row r="29" spans="1:17" ht="15">
      <c r="A29" s="275"/>
      <c r="B29" s="275"/>
      <c r="C29" s="275"/>
      <c r="D29" s="275"/>
      <c r="F29" s="275"/>
      <c r="G29" s="275"/>
      <c r="H29" s="275"/>
      <c r="I29" s="275"/>
      <c r="K29" s="275"/>
      <c r="L29" s="275"/>
      <c r="M29" s="275"/>
      <c r="N29" s="275"/>
      <c r="P29" s="275"/>
      <c r="Q29" s="275"/>
    </row>
    <row r="30" spans="1:17" ht="15">
      <c r="A30" s="275"/>
      <c r="B30" s="275"/>
      <c r="C30" s="275"/>
      <c r="D30" s="275"/>
      <c r="F30" s="275"/>
      <c r="G30" s="275"/>
      <c r="H30" s="275"/>
      <c r="I30" s="275"/>
      <c r="K30" s="275"/>
      <c r="L30" s="275"/>
      <c r="M30" s="275"/>
      <c r="N30" s="275"/>
      <c r="P30" s="275"/>
      <c r="Q30" s="275"/>
    </row>
    <row r="31" spans="1:4" ht="15">
      <c r="A31" s="275"/>
      <c r="B31" s="275"/>
      <c r="C31" s="275"/>
      <c r="D31" s="275"/>
    </row>
    <row r="32" spans="1:4" ht="15">
      <c r="A32" s="275"/>
      <c r="B32" s="275"/>
      <c r="C32" s="275"/>
      <c r="D32" s="275"/>
    </row>
    <row r="33" spans="1:4" ht="15">
      <c r="A33" s="275"/>
      <c r="B33" s="275"/>
      <c r="C33" s="275"/>
      <c r="D33" s="275"/>
    </row>
    <row r="34" spans="1:4" ht="15">
      <c r="A34" s="275"/>
      <c r="B34" s="275"/>
      <c r="C34" s="275"/>
      <c r="D34" s="275"/>
    </row>
    <row r="35" spans="1:4" ht="15">
      <c r="A35" s="275"/>
      <c r="B35" s="275"/>
      <c r="C35" s="275"/>
      <c r="D35" s="275"/>
    </row>
    <row r="36" spans="1:4" ht="15">
      <c r="A36" s="275"/>
      <c r="B36" s="275"/>
      <c r="C36" s="275"/>
      <c r="D36" s="275"/>
    </row>
    <row r="37" spans="1:4" ht="15">
      <c r="A37" s="275"/>
      <c r="B37" s="275"/>
      <c r="C37" s="275"/>
      <c r="D37" s="275"/>
    </row>
    <row r="38" spans="1:4" ht="15">
      <c r="A38" s="275"/>
      <c r="B38" s="275"/>
      <c r="C38" s="275"/>
      <c r="D38" s="275"/>
    </row>
    <row r="39" spans="1:4" ht="15">
      <c r="A39" s="275"/>
      <c r="B39" s="275"/>
      <c r="C39" s="275"/>
      <c r="D39" s="275"/>
    </row>
    <row r="40" spans="1:4" ht="15">
      <c r="A40" s="275"/>
      <c r="B40" s="275"/>
      <c r="C40" s="275"/>
      <c r="D40" s="275"/>
    </row>
    <row r="41" spans="1:4" ht="15">
      <c r="A41" s="275"/>
      <c r="B41" s="275"/>
      <c r="C41" s="275"/>
      <c r="D41" s="275"/>
    </row>
    <row r="42" spans="1:4" ht="15">
      <c r="A42" s="275"/>
      <c r="B42" s="275"/>
      <c r="C42" s="275"/>
      <c r="D42" s="275"/>
    </row>
    <row r="43" spans="1:4" ht="15">
      <c r="A43" s="275"/>
      <c r="B43" s="275"/>
      <c r="C43" s="275"/>
      <c r="D43" s="275"/>
    </row>
    <row r="44" spans="1:4" ht="15">
      <c r="A44" s="275"/>
      <c r="B44" s="275"/>
      <c r="C44" s="275"/>
      <c r="D44" s="275"/>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L15" sqref="L15"/>
    </sheetView>
  </sheetViews>
  <sheetFormatPr defaultColWidth="11.421875" defaultRowHeight="15"/>
  <cols>
    <col min="1" max="1" width="4.8515625" style="179" customWidth="1"/>
    <col min="2" max="2" width="50.140625" style="179" customWidth="1"/>
    <col min="3" max="3" width="24.140625" style="179" customWidth="1"/>
    <col min="4" max="4" width="25.8515625" style="179" customWidth="1"/>
    <col min="5" max="5" width="24.00390625" style="179" customWidth="1"/>
    <col min="6" max="6" width="13.421875" style="179" customWidth="1"/>
    <col min="7" max="7" width="12.421875" style="179" customWidth="1"/>
    <col min="8" max="8" width="11.421875" style="179" customWidth="1"/>
    <col min="9" max="9" width="11.28125" style="179" customWidth="1"/>
    <col min="10" max="10" width="10.421875" style="179" bestFit="1" customWidth="1"/>
    <col min="11" max="11" width="10.28125" style="179" customWidth="1"/>
    <col min="12" max="13" width="9.421875" style="179" bestFit="1" customWidth="1"/>
    <col min="14" max="14" width="10.421875" style="179" bestFit="1" customWidth="1"/>
    <col min="15" max="16384" width="11.421875" style="179" customWidth="1"/>
  </cols>
  <sheetData>
    <row r="1" spans="1:5" ht="15">
      <c r="A1" s="178"/>
      <c r="B1" s="178"/>
      <c r="C1" s="178"/>
      <c r="D1" s="178"/>
      <c r="E1" s="178"/>
    </row>
    <row r="2" spans="1:7" ht="20.25">
      <c r="A2" s="178"/>
      <c r="B2" s="347" t="s">
        <v>271</v>
      </c>
      <c r="C2" s="347"/>
      <c r="D2" s="347"/>
      <c r="E2" s="347"/>
      <c r="G2" s="180"/>
    </row>
    <row r="3" spans="1:12" ht="15.75">
      <c r="A3" s="178"/>
      <c r="B3" s="344" t="s">
        <v>270</v>
      </c>
      <c r="C3" s="344"/>
      <c r="D3" s="344"/>
      <c r="E3" s="344"/>
      <c r="F3" s="36"/>
      <c r="G3" s="36"/>
      <c r="H3" s="36"/>
      <c r="I3" s="36"/>
      <c r="J3" s="36"/>
      <c r="K3" s="36"/>
      <c r="L3" s="36"/>
    </row>
    <row r="4" spans="1:12" ht="15.75">
      <c r="A4" s="178"/>
      <c r="B4" s="177"/>
      <c r="C4" s="177"/>
      <c r="D4" s="177"/>
      <c r="E4" s="177"/>
      <c r="F4" s="36"/>
      <c r="G4" s="36"/>
      <c r="H4" s="36"/>
      <c r="I4" s="36"/>
      <c r="J4" s="36"/>
      <c r="K4" s="36"/>
      <c r="L4" s="36"/>
    </row>
    <row r="5" spans="1:5" ht="15">
      <c r="A5" s="342" t="s">
        <v>202</v>
      </c>
      <c r="B5" s="343"/>
      <c r="C5" s="345" t="s">
        <v>203</v>
      </c>
      <c r="D5" s="346"/>
      <c r="E5" s="352" t="s">
        <v>204</v>
      </c>
    </row>
    <row r="6" spans="1:5" ht="15">
      <c r="A6" s="342"/>
      <c r="B6" s="343"/>
      <c r="C6" s="348" t="s">
        <v>205</v>
      </c>
      <c r="D6" s="349"/>
      <c r="E6" s="352"/>
    </row>
    <row r="7" spans="1:5" ht="3.75" customHeight="1">
      <c r="A7" s="342"/>
      <c r="B7" s="343"/>
      <c r="C7" s="350"/>
      <c r="D7" s="351"/>
      <c r="E7" s="289"/>
    </row>
    <row r="8" spans="1:8" ht="15.75" thickBot="1">
      <c r="A8" s="320" t="s">
        <v>289</v>
      </c>
      <c r="B8" s="43"/>
      <c r="C8" s="83">
        <v>2020</v>
      </c>
      <c r="D8" s="83">
        <v>2021</v>
      </c>
      <c r="E8" s="83" t="s">
        <v>277</v>
      </c>
      <c r="F8" s="181"/>
      <c r="G8" s="181"/>
      <c r="H8" s="181"/>
    </row>
    <row r="9" spans="1:14" ht="13.5" customHeight="1" thickBot="1" thickTop="1">
      <c r="A9" s="341"/>
      <c r="B9" s="341"/>
      <c r="C9" s="341"/>
      <c r="D9" s="341"/>
      <c r="E9" s="341"/>
      <c r="H9" s="182"/>
      <c r="I9" s="183"/>
      <c r="J9" s="183"/>
      <c r="K9" s="183"/>
      <c r="L9" s="183"/>
      <c r="M9" s="183"/>
      <c r="N9" s="183"/>
    </row>
    <row r="10" spans="1:14" ht="23.25" customHeight="1" thickTop="1">
      <c r="A10" s="74" t="s">
        <v>17</v>
      </c>
      <c r="B10" s="167" t="s">
        <v>134</v>
      </c>
      <c r="C10" s="131">
        <v>14031.195600000001</v>
      </c>
      <c r="D10" s="132">
        <v>15181.178419</v>
      </c>
      <c r="E10" s="133">
        <v>8.195900419205893</v>
      </c>
      <c r="F10" s="184"/>
      <c r="G10" s="184"/>
      <c r="H10" s="185"/>
      <c r="I10" s="186"/>
      <c r="J10" s="182"/>
      <c r="K10" s="186"/>
      <c r="L10" s="182"/>
      <c r="M10" s="182"/>
      <c r="N10" s="182">
        <f>M10+M13+M16+M19+M22</f>
        <v>0</v>
      </c>
    </row>
    <row r="11" spans="1:14" ht="12.75" customHeight="1">
      <c r="A11" s="71"/>
      <c r="B11" s="70" t="s">
        <v>135</v>
      </c>
      <c r="C11" s="217">
        <v>12886.3056</v>
      </c>
      <c r="D11" s="86">
        <v>12703.888418999999</v>
      </c>
      <c r="E11" s="218">
        <v>-1.415589437829262</v>
      </c>
      <c r="F11" s="187"/>
      <c r="G11" s="187"/>
      <c r="H11" s="185"/>
      <c r="I11" s="186"/>
      <c r="J11" s="185"/>
      <c r="K11" s="186"/>
      <c r="L11" s="182"/>
      <c r="M11" s="182"/>
      <c r="N11" s="183"/>
    </row>
    <row r="12" spans="1:14" ht="13.5" customHeight="1">
      <c r="A12" s="72"/>
      <c r="B12" s="165" t="s">
        <v>66</v>
      </c>
      <c r="C12" s="217">
        <v>1144.89</v>
      </c>
      <c r="D12" s="86">
        <v>2477.29</v>
      </c>
      <c r="E12" s="218">
        <v>116.37799264558164</v>
      </c>
      <c r="F12" s="188"/>
      <c r="G12" s="181"/>
      <c r="H12" s="185"/>
      <c r="I12" s="186"/>
      <c r="J12" s="185"/>
      <c r="K12" s="186"/>
      <c r="L12" s="182"/>
      <c r="M12" s="182"/>
      <c r="N12" s="183"/>
    </row>
    <row r="13" spans="1:14" ht="23.25" customHeight="1">
      <c r="A13" s="71" t="s">
        <v>18</v>
      </c>
      <c r="B13" s="70" t="s">
        <v>168</v>
      </c>
      <c r="C13" s="79">
        <v>2472.0096773600003</v>
      </c>
      <c r="D13" s="79">
        <v>1815.15</v>
      </c>
      <c r="E13" s="103">
        <v>-26.571889397354543</v>
      </c>
      <c r="F13" s="184"/>
      <c r="G13" s="184"/>
      <c r="H13" s="190"/>
      <c r="I13" s="186"/>
      <c r="J13" s="190"/>
      <c r="K13" s="186"/>
      <c r="L13" s="182"/>
      <c r="M13" s="182"/>
      <c r="N13" s="183"/>
    </row>
    <row r="14" spans="1:14" ht="15.75" customHeight="1">
      <c r="A14" s="71"/>
      <c r="B14" s="70" t="s">
        <v>146</v>
      </c>
      <c r="C14" s="217">
        <v>1946.35967736</v>
      </c>
      <c r="D14" s="86">
        <v>1561.48</v>
      </c>
      <c r="E14" s="218">
        <v>-19.774334715053406</v>
      </c>
      <c r="F14" s="191"/>
      <c r="G14" s="181"/>
      <c r="H14" s="185"/>
      <c r="I14" s="185"/>
      <c r="J14" s="182"/>
      <c r="K14" s="186"/>
      <c r="L14" s="182"/>
      <c r="M14" s="182"/>
      <c r="N14" s="183"/>
    </row>
    <row r="15" spans="1:14" ht="16.5" customHeight="1">
      <c r="A15" s="72"/>
      <c r="B15" s="165" t="s">
        <v>66</v>
      </c>
      <c r="C15" s="217">
        <v>525.65</v>
      </c>
      <c r="D15" s="86">
        <v>253.67000000000002</v>
      </c>
      <c r="E15" s="219">
        <v>-51.74165319128697</v>
      </c>
      <c r="F15" s="188"/>
      <c r="G15" s="192"/>
      <c r="H15" s="193"/>
      <c r="I15" s="185"/>
      <c r="J15" s="182"/>
      <c r="K15" s="186"/>
      <c r="L15" s="182"/>
      <c r="M15" s="182"/>
      <c r="N15" s="183"/>
    </row>
    <row r="16" spans="1:14" ht="22.5" customHeight="1">
      <c r="A16" s="71" t="s">
        <v>19</v>
      </c>
      <c r="B16" s="166" t="s">
        <v>136</v>
      </c>
      <c r="C16" s="79">
        <v>2014.780004</v>
      </c>
      <c r="D16" s="79">
        <v>1549.60478351</v>
      </c>
      <c r="E16" s="103">
        <v>-23.088139626484</v>
      </c>
      <c r="F16" s="189"/>
      <c r="G16" s="192"/>
      <c r="H16" s="190"/>
      <c r="I16" s="185"/>
      <c r="J16" s="182"/>
      <c r="K16" s="186"/>
      <c r="L16" s="182"/>
      <c r="M16" s="182"/>
      <c r="N16" s="183"/>
    </row>
    <row r="17" spans="1:14" ht="15.75" customHeight="1">
      <c r="A17" s="71"/>
      <c r="B17" s="70" t="s">
        <v>145</v>
      </c>
      <c r="C17" s="217">
        <v>1393.280004</v>
      </c>
      <c r="D17" s="86">
        <v>1459.98478351</v>
      </c>
      <c r="E17" s="218">
        <v>4.787607610709669</v>
      </c>
      <c r="F17" s="188"/>
      <c r="G17" s="181"/>
      <c r="H17" s="193"/>
      <c r="I17" s="186"/>
      <c r="J17" s="182"/>
      <c r="K17" s="186"/>
      <c r="L17" s="182"/>
      <c r="M17" s="182"/>
      <c r="N17" s="183"/>
    </row>
    <row r="18" spans="1:14" ht="15.75" customHeight="1">
      <c r="A18" s="72"/>
      <c r="B18" s="165" t="s">
        <v>66</v>
      </c>
      <c r="C18" s="217">
        <v>621.5</v>
      </c>
      <c r="D18" s="86">
        <v>89.62</v>
      </c>
      <c r="E18" s="219">
        <v>-85.58004827031375</v>
      </c>
      <c r="F18" s="188"/>
      <c r="G18" s="181"/>
      <c r="H18" s="185"/>
      <c r="I18" s="186"/>
      <c r="J18" s="182"/>
      <c r="K18" s="186"/>
      <c r="L18" s="182"/>
      <c r="M18" s="182"/>
      <c r="N18" s="183"/>
    </row>
    <row r="19" spans="1:14" ht="23.25" customHeight="1">
      <c r="A19" s="71" t="s">
        <v>20</v>
      </c>
      <c r="B19" s="70" t="s">
        <v>67</v>
      </c>
      <c r="C19" s="79">
        <v>282.034455</v>
      </c>
      <c r="D19" s="79">
        <v>365.15</v>
      </c>
      <c r="E19" s="104">
        <v>29.46999684843471</v>
      </c>
      <c r="F19" s="191"/>
      <c r="G19" s="181"/>
      <c r="H19" s="190"/>
      <c r="I19" s="186"/>
      <c r="J19" s="182"/>
      <c r="K19" s="186"/>
      <c r="L19" s="182"/>
      <c r="M19" s="182"/>
      <c r="N19" s="183"/>
    </row>
    <row r="20" spans="1:14" ht="15" customHeight="1">
      <c r="A20" s="71"/>
      <c r="B20" s="70" t="s">
        <v>147</v>
      </c>
      <c r="C20" s="217">
        <v>252.03445499999998</v>
      </c>
      <c r="D20" s="86">
        <v>348.35</v>
      </c>
      <c r="E20" s="218">
        <v>38.21522934235323</v>
      </c>
      <c r="F20" s="188"/>
      <c r="G20" s="181"/>
      <c r="H20" s="185"/>
      <c r="I20" s="186"/>
      <c r="J20" s="182"/>
      <c r="K20" s="186"/>
      <c r="L20" s="182"/>
      <c r="M20" s="182"/>
      <c r="N20" s="183"/>
    </row>
    <row r="21" spans="1:14" ht="12.75" customHeight="1">
      <c r="A21" s="72"/>
      <c r="B21" s="165" t="s">
        <v>66</v>
      </c>
      <c r="C21" s="217">
        <v>30</v>
      </c>
      <c r="D21" s="86">
        <v>16.8</v>
      </c>
      <c r="E21" s="218">
        <v>-44</v>
      </c>
      <c r="F21" s="188"/>
      <c r="G21" s="181"/>
      <c r="H21" s="185"/>
      <c r="I21" s="186"/>
      <c r="J21" s="182"/>
      <c r="K21" s="186"/>
      <c r="L21" s="182"/>
      <c r="M21" s="182"/>
      <c r="N21" s="183"/>
    </row>
    <row r="22" spans="1:14" ht="22.5" customHeight="1">
      <c r="A22" s="71" t="s">
        <v>21</v>
      </c>
      <c r="B22" s="70" t="s">
        <v>144</v>
      </c>
      <c r="C22" s="79">
        <v>12497.093800010001</v>
      </c>
      <c r="D22" s="79">
        <v>9966.19</v>
      </c>
      <c r="E22" s="104">
        <v>-20.2519388948491</v>
      </c>
      <c r="F22" s="191"/>
      <c r="G22" s="181"/>
      <c r="H22" s="185"/>
      <c r="I22" s="186"/>
      <c r="J22" s="182"/>
      <c r="K22" s="186"/>
      <c r="L22" s="182"/>
      <c r="M22" s="182"/>
      <c r="N22" s="183"/>
    </row>
    <row r="23" spans="1:14" ht="12.75" customHeight="1">
      <c r="A23" s="71"/>
      <c r="B23" s="68" t="s">
        <v>148</v>
      </c>
      <c r="C23" s="217">
        <v>12015.003800010001</v>
      </c>
      <c r="D23" s="86">
        <v>9439.01</v>
      </c>
      <c r="E23" s="219">
        <v>-21.43980845023001</v>
      </c>
      <c r="F23" s="188"/>
      <c r="G23" s="181"/>
      <c r="H23" s="185"/>
      <c r="I23" s="186"/>
      <c r="J23" s="182"/>
      <c r="K23" s="186"/>
      <c r="L23" s="182"/>
      <c r="M23" s="182"/>
      <c r="N23" s="183"/>
    </row>
    <row r="24" spans="1:14" ht="15.75" customHeight="1" thickBot="1">
      <c r="A24" s="146"/>
      <c r="B24" s="147" t="s">
        <v>66</v>
      </c>
      <c r="C24" s="220">
        <v>482.09</v>
      </c>
      <c r="D24" s="154">
        <v>527.1800000000001</v>
      </c>
      <c r="E24" s="221">
        <v>9.353025368707108</v>
      </c>
      <c r="F24" s="188"/>
      <c r="G24" s="181"/>
      <c r="H24" s="185"/>
      <c r="I24" s="186"/>
      <c r="J24" s="182"/>
      <c r="K24" s="186"/>
      <c r="L24" s="182"/>
      <c r="M24" s="182"/>
      <c r="N24" s="183"/>
    </row>
    <row r="25" spans="1:14" ht="15">
      <c r="A25" s="178"/>
      <c r="B25" s="163" t="s">
        <v>263</v>
      </c>
      <c r="C25" s="162"/>
      <c r="D25" s="340" t="s">
        <v>278</v>
      </c>
      <c r="E25" s="340"/>
      <c r="F25" s="184"/>
      <c r="G25" s="184"/>
      <c r="H25" s="182"/>
      <c r="I25" s="182"/>
      <c r="J25" s="183"/>
      <c r="K25" s="183"/>
      <c r="L25" s="183"/>
      <c r="M25" s="183"/>
      <c r="N25" s="183"/>
    </row>
    <row r="26" spans="1:14" ht="15">
      <c r="A26" s="178"/>
      <c r="B26" s="178"/>
      <c r="C26" s="194"/>
      <c r="D26" s="195"/>
      <c r="E26" s="178"/>
      <c r="F26" s="181"/>
      <c r="G26" s="192"/>
      <c r="H26" s="182"/>
      <c r="I26" s="182"/>
      <c r="J26" s="182"/>
      <c r="K26" s="183"/>
      <c r="L26" s="183"/>
      <c r="M26" s="183"/>
      <c r="N26" s="183"/>
    </row>
    <row r="27" spans="1:14" ht="15">
      <c r="A27" s="178"/>
      <c r="B27" s="178"/>
      <c r="C27" s="178"/>
      <c r="D27" s="178"/>
      <c r="E27" s="178"/>
      <c r="F27" s="181"/>
      <c r="G27" s="181"/>
      <c r="H27" s="196"/>
      <c r="I27" s="196"/>
      <c r="J27" s="196"/>
      <c r="K27" s="182"/>
      <c r="L27" s="183"/>
      <c r="M27" s="183"/>
      <c r="N27" s="183"/>
    </row>
    <row r="28" spans="1:7" ht="15">
      <c r="A28" s="178"/>
      <c r="B28" s="178"/>
      <c r="C28" s="178"/>
      <c r="D28" s="178"/>
      <c r="E28" s="178"/>
      <c r="F28" s="181"/>
      <c r="G28" s="181"/>
    </row>
    <row r="29" spans="1:7" ht="15">
      <c r="A29" s="178"/>
      <c r="B29" s="178"/>
      <c r="C29" s="178"/>
      <c r="D29" s="178"/>
      <c r="E29" s="178"/>
      <c r="G29" s="187"/>
    </row>
    <row r="30" spans="1:5" ht="15">
      <c r="A30" s="178"/>
      <c r="B30" s="178"/>
      <c r="C30" s="178"/>
      <c r="D30" s="178"/>
      <c r="E30" s="178"/>
    </row>
    <row r="31" spans="1:5" ht="15">
      <c r="A31" s="178"/>
      <c r="B31" s="178"/>
      <c r="C31" s="178"/>
      <c r="D31" s="178"/>
      <c r="E31" s="178"/>
    </row>
    <row r="32" spans="1:5" ht="15">
      <c r="A32" s="178"/>
      <c r="B32" s="178"/>
      <c r="C32" s="178"/>
      <c r="D32" s="178"/>
      <c r="E32" s="178"/>
    </row>
    <row r="33" spans="1:5" ht="15">
      <c r="A33" s="178"/>
      <c r="B33" s="178"/>
      <c r="C33" s="178"/>
      <c r="D33" s="178"/>
      <c r="E33" s="178"/>
    </row>
    <row r="34" spans="1:5" ht="15">
      <c r="A34" s="178"/>
      <c r="B34" s="178"/>
      <c r="C34" s="178"/>
      <c r="D34" s="178"/>
      <c r="E34" s="178"/>
    </row>
    <row r="35" spans="1:5" ht="15">
      <c r="A35" s="178"/>
      <c r="B35" s="178"/>
      <c r="C35" s="178"/>
      <c r="D35" s="178"/>
      <c r="E35" s="178"/>
    </row>
    <row r="40" spans="2:3" ht="15">
      <c r="B40" s="33"/>
      <c r="C40" s="197"/>
    </row>
    <row r="41" spans="2:3" ht="15">
      <c r="B41" s="33"/>
      <c r="C41" s="197"/>
    </row>
    <row r="42" spans="2:3" ht="15">
      <c r="B42" s="33"/>
      <c r="C42" s="197"/>
    </row>
    <row r="43" spans="2:3" ht="15">
      <c r="B43" s="33"/>
      <c r="C43" s="197"/>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{d98cbd5a-fb36-4c0c-865c-f39acf651516}</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{fd832765-da40-48f8-9665-67fc079269bf}</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{72a41696-136e-43d3-a809-c8cf7422c359}</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{c37fcafe-87f8-4235-90a4-7bfb13cdb8b6}</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{19fc0614-7d02-4a5e-9283-ca525d8e2304}</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{1046797b-869d-46e7-a350-6e700b0b5748}</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{4d5406f4-a32b-401d-973d-d1c14b52e7ca}</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{89dcd5dd-5bbb-42af-8509-9b474d110f18}</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{f570cf4e-2993-4325-ad25-af30695e1a0f}</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{59347ce7-5b4b-4474-b295-3c901fb27078}</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{7f5d21ae-2927-4b8f-a3ea-01d9ce9eef11}</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{c5ff9fe3-7393-4da2-b3f8-c0dffd38c778}</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{049bf3ae-762d-48d1-9636-ccc24b328571}</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{06414d97-a6cf-4268-9403-f5a7815c618f}</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{86bd3b54-b02a-4122-9632-d33a8f588d93}</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{5f39a912-dc9a-4b9d-914b-5e2360be61ff}</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{995a54c5-4340-41bc-b7c0-0a1542985539}</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{a4d4efb2-64d2-4fb0-9bff-8fe61c7ba87f}</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{b4fc3897-45fc-4d17-8440-3c373b1df234}</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{94b660cf-4a69-4922-98a5-84c8638387e7}</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{26e236f9-f520-495f-b073-fe703c9e8156}</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{4e86c97a-93b7-4a17-8dca-004fb7a23460}</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{d6a5cdcc-8b37-4ecb-aad6-aaa24929522b}</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{4e21e2c3-0a36-4ab6-abb1-7b32a1dc60cf}</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{f7362983-6cd7-4c11-ac5c-589b05bf2f5d}</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{c065ce2b-7793-4c61-9991-7e27069d1e9e}</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{53618cb9-54b0-4ea8-a767-454cf279be0e}</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{5e76c907-2fda-464a-a38b-e43099365b23}</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{8738f949-ddf1-4fef-9f11-b1515f7de531}</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{0018018e-cd9a-4e72-aebf-b31729990194}</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{42795189-5f13-4201-a7da-33d1d26e000f}</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{033e1aa5-6e27-4e7d-be33-de304318fffe}</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{ffdcbc6e-2fa0-40ea-b07c-5f34021ecf84}</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{ef2def83-a745-47f8-bb0a-a7d51ba8127b}</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{8d273ee2-3422-4d7b-bb02-39152ffa4158}</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{6361d69c-69ce-4aa4-9a69-3590388c979b}</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{071e5d1c-c054-4922-9506-78007380d84e}</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{ab4bd9b9-b3b7-49af-8fe9-f8cf5ef6f241}</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d98cbd5a-fb36-4c0c-865c-f39acf651516}">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fd832765-da40-48f8-9665-67fc079269b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2a41696-136e-43d3-a809-c8cf7422c359}">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c37fcafe-87f8-4235-90a4-7bfb13cdb8b6}">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19fc0614-7d02-4a5e-9283-ca525d8e230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046797b-869d-46e7-a350-6e700b0b574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d5406f4-a32b-401d-973d-d1c14b52e7c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9dcd5dd-5bbb-42af-8509-9b474d110f1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570cf4e-2993-4325-ad25-af30695e1a0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9347ce7-5b4b-4474-b295-3c901fb27078}">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f5d21ae-2927-4b8f-a3ea-01d9ce9eef11}">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5ff9fe3-7393-4da2-b3f8-c0dffd38c778}">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49bf3ae-762d-48d1-9636-ccc24b328571}">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6414d97-a6cf-4268-9403-f5a7815c618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6bd3b54-b02a-4122-9632-d33a8f588d93}">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5f39a912-dc9a-4b9d-914b-5e2360be61f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95a54c5-4340-41bc-b7c0-0a1542985539}">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a4d4efb2-64d2-4fb0-9bff-8fe61c7ba87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4fc3897-45fc-4d17-8440-3c373b1df234}">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4b660cf-4a69-4922-98a5-84c8638387e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6e236f9-f520-495f-b073-fe703c9e8156}">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e86c97a-93b7-4a17-8dca-004fb7a2346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6a5cdcc-8b37-4ecb-aad6-aaa24929522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e21e2c3-0a36-4ab6-abb1-7b32a1dc60c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7362983-6cd7-4c11-ac5c-589b05bf2f5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065ce2b-7793-4c61-9991-7e27069d1e9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3618cb9-54b0-4ea8-a767-454cf279be0e}">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5e76c907-2fda-464a-a38b-e43099365b2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738f949-ddf1-4fef-9f11-b1515f7de53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018018e-cd9a-4e72-aebf-b3172999019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2795189-5f13-4201-a7da-33d1d26e000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33e1aa5-6e27-4e7d-be33-de304318fff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fdcbc6e-2fa0-40ea-b07c-5f34021ecf84}">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ef2def83-a745-47f8-bb0a-a7d51ba8127b}">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8d273ee2-3422-4d7b-bb02-39152ffa415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6361d69c-69ce-4aa4-9a69-3590388c979b}">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071e5d1c-c054-4922-9506-78007380d84e}">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b4bd9b9-b3b7-49af-8fe9-f8cf5ef6f241}">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18" sqref="G18"/>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54"/>
      <c r="C2" s="354"/>
      <c r="D2" s="354"/>
      <c r="E2" s="354"/>
    </row>
    <row r="3" spans="2:5" ht="15.75">
      <c r="B3" s="347" t="s">
        <v>271</v>
      </c>
      <c r="C3" s="347"/>
      <c r="D3" s="347"/>
      <c r="E3" s="347"/>
    </row>
    <row r="4" spans="2:5" ht="15.75">
      <c r="B4" s="357" t="s">
        <v>272</v>
      </c>
      <c r="C4" s="357"/>
      <c r="D4" s="357"/>
      <c r="E4" s="357"/>
    </row>
    <row r="5" spans="2:5" ht="15.75">
      <c r="B5" s="31"/>
      <c r="C5" s="10"/>
      <c r="D5" s="10"/>
      <c r="E5" s="35"/>
    </row>
    <row r="6" spans="1:5" ht="15">
      <c r="A6" s="342" t="s">
        <v>202</v>
      </c>
      <c r="B6" s="343"/>
      <c r="C6" s="345"/>
      <c r="D6" s="346"/>
      <c r="E6" s="352" t="s">
        <v>206</v>
      </c>
    </row>
    <row r="7" spans="1:5" ht="15">
      <c r="A7" s="342"/>
      <c r="B7" s="343"/>
      <c r="C7" s="355" t="s">
        <v>207</v>
      </c>
      <c r="D7" s="356"/>
      <c r="E7" s="352"/>
    </row>
    <row r="8" spans="1:5" ht="15">
      <c r="A8" s="342"/>
      <c r="B8" s="343"/>
      <c r="C8" s="350"/>
      <c r="D8" s="351"/>
      <c r="E8" s="289"/>
    </row>
    <row r="9" spans="1:5" ht="15.75" thickBot="1">
      <c r="A9" s="320" t="s">
        <v>289</v>
      </c>
      <c r="B9" s="112"/>
      <c r="C9" s="83">
        <v>2020</v>
      </c>
      <c r="D9" s="83">
        <v>2021</v>
      </c>
      <c r="E9" s="83" t="s">
        <v>277</v>
      </c>
    </row>
    <row r="10" spans="1:5" ht="16.5" thickBot="1" thickTop="1">
      <c r="A10" s="353"/>
      <c r="B10" s="353"/>
      <c r="C10" s="353"/>
      <c r="D10" s="353"/>
      <c r="E10" s="353"/>
    </row>
    <row r="11" spans="1:8" ht="25.5" customHeight="1" thickTop="1">
      <c r="A11" s="74" t="s">
        <v>17</v>
      </c>
      <c r="B11" s="171" t="s">
        <v>139</v>
      </c>
      <c r="C11" s="134">
        <v>3879</v>
      </c>
      <c r="D11" s="134">
        <v>4193</v>
      </c>
      <c r="E11" s="135">
        <v>8.094869811807166</v>
      </c>
      <c r="F11" s="2"/>
      <c r="G11" s="54"/>
      <c r="H11" s="2"/>
    </row>
    <row r="12" spans="1:8" ht="15" customHeight="1">
      <c r="A12" s="71"/>
      <c r="B12" s="70" t="s">
        <v>149</v>
      </c>
      <c r="C12" s="213">
        <v>3857</v>
      </c>
      <c r="D12" s="109">
        <v>4143</v>
      </c>
      <c r="E12" s="222">
        <v>7.415089447757324</v>
      </c>
      <c r="F12" s="54"/>
      <c r="G12" s="55"/>
      <c r="H12" s="2"/>
    </row>
    <row r="13" spans="1:8" ht="15" customHeight="1">
      <c r="A13" s="72"/>
      <c r="B13" s="165" t="s">
        <v>68</v>
      </c>
      <c r="C13" s="213">
        <v>22</v>
      </c>
      <c r="D13" s="109">
        <v>50</v>
      </c>
      <c r="E13" s="222">
        <v>127.27272727272727</v>
      </c>
      <c r="F13" s="67"/>
      <c r="G13" s="3"/>
      <c r="H13" s="2"/>
    </row>
    <row r="14" spans="1:9" ht="23.25" customHeight="1">
      <c r="A14" s="71" t="s">
        <v>18</v>
      </c>
      <c r="B14" s="70" t="s">
        <v>166</v>
      </c>
      <c r="C14" s="80">
        <v>978</v>
      </c>
      <c r="D14" s="80">
        <v>755</v>
      </c>
      <c r="E14" s="41">
        <v>-22.801635991820042</v>
      </c>
      <c r="F14" s="58"/>
      <c r="G14" s="58"/>
      <c r="H14" s="58"/>
      <c r="I14" s="54"/>
    </row>
    <row r="15" spans="1:9" ht="15" customHeight="1">
      <c r="A15" s="71"/>
      <c r="B15" s="70" t="s">
        <v>148</v>
      </c>
      <c r="C15" s="213">
        <v>965</v>
      </c>
      <c r="D15" s="109">
        <v>746</v>
      </c>
      <c r="E15" s="223">
        <v>-22.694300518134717</v>
      </c>
      <c r="F15" s="54"/>
      <c r="G15" s="67"/>
      <c r="H15" s="46"/>
      <c r="I15" s="54"/>
    </row>
    <row r="16" spans="1:8" ht="15" customHeight="1">
      <c r="A16" s="72"/>
      <c r="B16" s="165" t="s">
        <v>69</v>
      </c>
      <c r="C16" s="213">
        <v>13</v>
      </c>
      <c r="D16" s="109">
        <v>9</v>
      </c>
      <c r="E16" s="223">
        <v>-30.76923076923077</v>
      </c>
      <c r="F16" s="58"/>
      <c r="G16" s="55"/>
      <c r="H16" s="2"/>
    </row>
    <row r="17" spans="1:8" ht="25.5" customHeight="1">
      <c r="A17" s="71" t="s">
        <v>19</v>
      </c>
      <c r="B17" s="166" t="s">
        <v>140</v>
      </c>
      <c r="C17" s="80">
        <v>503</v>
      </c>
      <c r="D17" s="80">
        <v>474</v>
      </c>
      <c r="E17" s="41">
        <v>-5.7654075546719685</v>
      </c>
      <c r="F17" s="65"/>
      <c r="G17" s="54"/>
      <c r="H17" s="2"/>
    </row>
    <row r="18" spans="1:8" ht="15" customHeight="1">
      <c r="A18" s="71"/>
      <c r="B18" s="70" t="s">
        <v>148</v>
      </c>
      <c r="C18" s="213">
        <v>495</v>
      </c>
      <c r="D18" s="109">
        <v>471</v>
      </c>
      <c r="E18" s="222">
        <v>-4.848484848484849</v>
      </c>
      <c r="F18" s="3"/>
      <c r="H18" s="2"/>
    </row>
    <row r="19" spans="1:8" ht="15" customHeight="1">
      <c r="A19" s="72"/>
      <c r="B19" s="165" t="s">
        <v>66</v>
      </c>
      <c r="C19" s="213">
        <v>8</v>
      </c>
      <c r="D19" s="109">
        <v>3</v>
      </c>
      <c r="E19" s="223">
        <v>-62.5</v>
      </c>
      <c r="F19" s="3"/>
      <c r="H19" s="2"/>
    </row>
    <row r="20" spans="1:8" ht="25.5" customHeight="1">
      <c r="A20" s="71" t="s">
        <v>20</v>
      </c>
      <c r="B20" s="70" t="s">
        <v>67</v>
      </c>
      <c r="C20" s="80">
        <v>42</v>
      </c>
      <c r="D20" s="80">
        <v>32</v>
      </c>
      <c r="E20" s="124">
        <v>-23.809523809523807</v>
      </c>
      <c r="F20" s="54"/>
      <c r="G20" s="54"/>
      <c r="H20" s="2"/>
    </row>
    <row r="21" spans="1:8" ht="15" customHeight="1">
      <c r="A21" s="71"/>
      <c r="B21" s="70" t="s">
        <v>148</v>
      </c>
      <c r="C21" s="213">
        <v>41</v>
      </c>
      <c r="D21" s="109">
        <v>30</v>
      </c>
      <c r="E21" s="222">
        <v>-26.82926829268293</v>
      </c>
      <c r="F21" s="3"/>
      <c r="H21" s="2"/>
    </row>
    <row r="22" spans="1:8" ht="15" customHeight="1">
      <c r="A22" s="72"/>
      <c r="B22" s="165" t="s">
        <v>69</v>
      </c>
      <c r="C22" s="213">
        <v>1</v>
      </c>
      <c r="D22" s="109">
        <v>2</v>
      </c>
      <c r="E22" s="222">
        <v>100</v>
      </c>
      <c r="F22" s="3"/>
      <c r="H22" s="2"/>
    </row>
    <row r="23" spans="1:8" ht="27.75" customHeight="1">
      <c r="A23" s="71" t="s">
        <v>21</v>
      </c>
      <c r="B23" s="70" t="s">
        <v>167</v>
      </c>
      <c r="C23" s="80">
        <v>4763</v>
      </c>
      <c r="D23" s="80">
        <v>3611</v>
      </c>
      <c r="E23" s="41">
        <v>-24.18643711946252</v>
      </c>
      <c r="F23" s="3"/>
      <c r="H23" s="2"/>
    </row>
    <row r="24" spans="1:8" ht="15" customHeight="1">
      <c r="A24" s="71"/>
      <c r="B24" s="70" t="s">
        <v>148</v>
      </c>
      <c r="C24" s="213">
        <v>4750</v>
      </c>
      <c r="D24" s="109">
        <v>3598</v>
      </c>
      <c r="E24" s="223">
        <v>-24.252631578947366</v>
      </c>
      <c r="F24" s="3"/>
      <c r="H24" s="2"/>
    </row>
    <row r="25" spans="1:8" ht="15" customHeight="1" thickBot="1">
      <c r="A25" s="146"/>
      <c r="B25" s="147" t="s">
        <v>66</v>
      </c>
      <c r="C25" s="215">
        <v>13</v>
      </c>
      <c r="D25" s="153">
        <v>13</v>
      </c>
      <c r="E25" s="224" t="s">
        <v>92</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{33111a31-cd30-446d-8ad3-e6fde3654ce3}</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{ea5f87e4-a63a-43f1-a155-de51037ab296}</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{651dd7ed-ee60-4349-8bb7-5b940758110e}</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{6a2eb295-633f-416c-bd6b-224d1e3b40ea}</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{013bdc23-2878-45b9-aa83-f174f0a789f7}</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{0a12ae50-13ea-4b3c-b1ac-2742317c307b}</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{8244703b-cfc5-405a-82ee-fbe46e1fb894}</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{01f2d201-129a-4991-88e5-7aa2c52c363c}</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{911e9876-f352-4949-b916-fd4e14ebba43}</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{709f8735-9605-47e1-8448-5920c47c58e3}</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{173e728b-8c2f-40ff-87d7-44bf0071f1df}</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{1ba28a50-3c5b-4dd1-877d-d7011819b9f0}</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{96e6f78c-2c23-4512-a4ec-6bf903fd6017}</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{63f32df6-5b9a-4295-8c1f-d25e937f7872}</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{13de8bcf-df7b-49b4-87fc-0775e59902ed}</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{b1898500-74bb-4856-b97f-588c3ac91e23}</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{eabec896-d9cf-4dd8-b873-1dc3088168ba}</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{b2eddab4-9d67-4b2c-bb8f-72d2b782b120}</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{bb06f4e1-2329-4ca4-b80a-08775a2b5753}</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{5f8944bd-e573-4433-87a0-01044fe76770}</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{88ef892b-c86e-4fd7-b94e-dc334a439174}</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{94637a36-1cd9-4859-a09e-27bd17fd6fab}</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{886eb55d-1f4d-4f30-9471-7232bb3a9ca8}</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{abb5104a-b559-454b-b8fc-7d67acfdffd3}</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{0a0f95d0-480b-4332-93b6-69016afa0208}</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{5a8dfea9-a776-4a8d-8c93-ff6f2ac5f037}</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{e05db836-2de2-4d0b-bcb7-7dc8f1120810}</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{2721bd3f-38cb-4cf2-9bec-426e5a473cda}</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{785a48cc-ed16-4446-8b1f-96e3e8291041}</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{8307d176-b3f7-43a7-97fd-1f15dd90f810}</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{3a2474b0-b38f-4d93-af4b-3bbeda663091}</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{5bff8081-9b0a-406e-9a7b-585077779e00}</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{c49ff15d-25c6-4199-baa8-fdeed5237c58}</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{e273fbf6-8454-4095-b3ed-a35869202297}</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{f3b95170-451d-463b-a4b7-4c52c6c70a69}</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{084451d8-5a83-40e9-8053-ebf11998c352}</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{7d9b6070-2501-47c1-b71e-4e742203f63a}</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{acf68f2a-8019-49d6-a3e1-1944646ada1d}</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{7d652b7d-e470-4768-a141-68485c00b093}</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{c90911d6-07c0-47cf-9469-b610220cc162}</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{d7a6f657-6884-4eb9-aa48-ebc29c201754}</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{6f883112-d8c1-4dcd-ac3b-a7e0c91d2e4e}</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{f193ad1b-b4e0-494c-b64c-bfec317e69c3}</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{da9474cd-8544-48ce-805e-f57e02cb31d6}</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{189bd6b9-048f-4713-b7e0-923cb55282ce}</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33111a31-cd30-446d-8ad3-e6fde3654ce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ea5f87e4-a63a-43f1-a155-de51037ab29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51dd7ed-ee60-4349-8bb7-5b940758110e}">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6a2eb295-633f-416c-bd6b-224d1e3b40e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013bdc23-2878-45b9-aa83-f174f0a789f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a12ae50-13ea-4b3c-b1ac-2742317c307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244703b-cfc5-405a-82ee-fbe46e1fb894}">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1f2d201-129a-4991-88e5-7aa2c52c363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11e9876-f352-4949-b916-fd4e14ebba4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09f8735-9605-47e1-8448-5920c47c58e3}">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173e728b-8c2f-40ff-87d7-44bf0071f1df}">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1ba28a50-3c5b-4dd1-877d-d7011819b9f0}">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6e6f78c-2c23-4512-a4ec-6bf903fd601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63f32df6-5b9a-4295-8c1f-d25e937f7872}">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13de8bcf-df7b-49b4-87fc-0775e59902ed}">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1898500-74bb-4856-b97f-588c3ac91e23}">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eabec896-d9cf-4dd8-b873-1dc3088168b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b2eddab4-9d67-4b2c-bb8f-72d2b782b120}">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b06f4e1-2329-4ca4-b80a-08775a2b5753}">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f8944bd-e573-4433-87a0-01044fe7677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88ef892b-c86e-4fd7-b94e-dc334a439174}">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4637a36-1cd9-4859-a09e-27bd17fd6fa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886eb55d-1f4d-4f30-9471-7232bb3a9ca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abb5104a-b559-454b-b8fc-7d67acfdffd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0a0f95d0-480b-4332-93b6-69016afa0208}">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5a8dfea9-a776-4a8d-8c93-ff6f2ac5f03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e05db836-2de2-4d0b-bcb7-7dc8f112081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721bd3f-38cb-4cf2-9bec-426e5a473cd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85a48cc-ed16-4446-8b1f-96e3e829104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307d176-b3f7-43a7-97fd-1f15dd90f81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a2474b0-b38f-4d93-af4b-3bbeda66309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bff8081-9b0a-406e-9a7b-585077779e0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49ff15d-25c6-4199-baa8-fdeed5237c5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273fbf6-8454-4095-b3ed-a3586920229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3b95170-451d-463b-a4b7-4c52c6c70a6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84451d8-5a83-40e9-8053-ebf11998c35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7d9b6070-2501-47c1-b71e-4e742203f63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cf68f2a-8019-49d6-a3e1-1944646ada1d}">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7d652b7d-e470-4768-a141-68485c00b093}">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c90911d6-07c0-47cf-9469-b610220cc16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7a6f657-6884-4eb9-aa48-ebc29c201754}">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6f883112-d8c1-4dcd-ac3b-a7e0c91d2e4e}">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f193ad1b-b4e0-494c-b64c-bfec317e69c3}">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a9474cd-8544-48ce-805e-f57e02cb31d6}">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89bd6b9-048f-4713-b7e0-923cb55282ce}">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O12" sqref="O12"/>
    </sheetView>
  </sheetViews>
  <sheetFormatPr defaultColWidth="11.421875" defaultRowHeight="15"/>
  <cols>
    <col min="1" max="1" width="28.57421875" style="9" customWidth="1"/>
    <col min="2" max="2" width="8.57421875" style="9" customWidth="1"/>
    <col min="3" max="3" width="8.7109375" style="9" customWidth="1"/>
    <col min="4" max="4" width="9.8515625" style="9" customWidth="1"/>
    <col min="5" max="5" width="9.421875" style="9" customWidth="1"/>
    <col min="6" max="6" width="9.140625" style="9" customWidth="1"/>
    <col min="7" max="7" width="10.140625" style="9" customWidth="1"/>
    <col min="8" max="8" width="8.8515625" style="9" customWidth="1"/>
    <col min="9" max="9" width="10.00390625" style="9" customWidth="1"/>
    <col min="10" max="10" width="9.28125" style="9" customWidth="1"/>
    <col min="11" max="11" width="8.00390625" style="9" customWidth="1"/>
    <col min="12" max="12" width="8.8515625" style="9" customWidth="1"/>
    <col min="13" max="13" width="10.28125" style="9" customWidth="1"/>
    <col min="14" max="16384" width="11.421875" style="9" customWidth="1"/>
  </cols>
  <sheetData>
    <row r="3" spans="1:69" s="5" customFormat="1" ht="15.75" customHeight="1">
      <c r="A3" s="354" t="s">
        <v>105</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2" t="s">
        <v>171</v>
      </c>
      <c r="B4" s="362"/>
      <c r="C4" s="362"/>
      <c r="D4" s="362"/>
      <c r="E4" s="362"/>
      <c r="F4" s="362"/>
      <c r="G4" s="362"/>
      <c r="H4" s="362"/>
      <c r="I4" s="362"/>
      <c r="J4" s="362"/>
      <c r="K4" s="362"/>
      <c r="L4" s="362"/>
      <c r="M4" s="362"/>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9" t="s">
        <v>279</v>
      </c>
      <c r="P5" s="354"/>
      <c r="Q5" s="354"/>
      <c r="R5" s="354"/>
      <c r="S5" s="354"/>
      <c r="T5" s="354"/>
      <c r="U5" s="354"/>
      <c r="V5" s="354"/>
      <c r="W5" s="354"/>
      <c r="X5" s="354"/>
      <c r="Y5" s="354"/>
      <c r="Z5" s="354"/>
      <c r="AA5" s="354"/>
      <c r="AB5" s="354"/>
    </row>
    <row r="6" spans="1:196" s="11" customFormat="1" ht="20.25" customHeight="1" thickBot="1">
      <c r="A6" s="363" t="s">
        <v>291</v>
      </c>
      <c r="B6" s="359">
        <v>2020</v>
      </c>
      <c r="C6" s="359"/>
      <c r="D6" s="366"/>
      <c r="E6" s="358">
        <v>2021</v>
      </c>
      <c r="F6" s="359"/>
      <c r="G6" s="359"/>
      <c r="H6" s="359"/>
      <c r="I6" s="359"/>
      <c r="J6" s="359"/>
      <c r="K6" s="359"/>
      <c r="L6" s="359"/>
      <c r="M6" s="359"/>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4"/>
      <c r="B7" s="328" t="s">
        <v>292</v>
      </c>
      <c r="C7" s="328" t="s">
        <v>293</v>
      </c>
      <c r="D7" s="328" t="s">
        <v>294</v>
      </c>
      <c r="E7" s="328" t="s">
        <v>295</v>
      </c>
      <c r="F7" s="328" t="s">
        <v>296</v>
      </c>
      <c r="G7" s="328" t="s">
        <v>297</v>
      </c>
      <c r="H7" s="328" t="s">
        <v>298</v>
      </c>
      <c r="I7" s="328" t="s">
        <v>299</v>
      </c>
      <c r="J7" s="329" t="s">
        <v>300</v>
      </c>
      <c r="K7" s="328" t="s">
        <v>301</v>
      </c>
      <c r="L7" s="328" t="s">
        <v>302</v>
      </c>
      <c r="M7" s="330" t="s">
        <v>303</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7"/>
      <c r="B8" s="137"/>
      <c r="C8" s="137"/>
      <c r="D8" s="137"/>
      <c r="E8" s="137"/>
      <c r="F8" s="137"/>
      <c r="G8" s="137"/>
      <c r="H8" s="137"/>
      <c r="I8" s="137"/>
      <c r="J8" s="137"/>
      <c r="K8" s="137"/>
      <c r="L8" s="136"/>
      <c r="M8" s="137"/>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8" t="s">
        <v>96</v>
      </c>
      <c r="B9" s="225">
        <v>121</v>
      </c>
      <c r="C9" s="225">
        <v>59</v>
      </c>
      <c r="D9" s="225">
        <v>34</v>
      </c>
      <c r="E9" s="225">
        <v>193</v>
      </c>
      <c r="F9" s="225">
        <v>146</v>
      </c>
      <c r="G9" s="225">
        <v>66</v>
      </c>
      <c r="H9" s="225">
        <v>46</v>
      </c>
      <c r="I9" s="225">
        <v>63</v>
      </c>
      <c r="J9" s="225">
        <v>49</v>
      </c>
      <c r="K9" s="225">
        <v>75</v>
      </c>
      <c r="L9" s="225">
        <v>78</v>
      </c>
      <c r="M9" s="225">
        <v>39</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9" t="s">
        <v>95</v>
      </c>
      <c r="B10" s="227" t="s">
        <v>92</v>
      </c>
      <c r="C10" s="228">
        <v>-51.2396694214876</v>
      </c>
      <c r="D10" s="229">
        <v>-42.3728813559322</v>
      </c>
      <c r="E10" s="230">
        <v>467.64705882352945</v>
      </c>
      <c r="F10" s="228">
        <v>-24.352331606217618</v>
      </c>
      <c r="G10" s="297">
        <v>-54.794520547945204</v>
      </c>
      <c r="H10" s="228">
        <v>-30.303030303030305</v>
      </c>
      <c r="I10" s="230">
        <v>36.95652173913043</v>
      </c>
      <c r="J10" s="228">
        <v>-22.22222222222222</v>
      </c>
      <c r="K10" s="230">
        <v>53.06122448979592</v>
      </c>
      <c r="L10" s="230">
        <v>4</v>
      </c>
      <c r="M10" s="228">
        <v>-50</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170</v>
      </c>
      <c r="B11" s="226">
        <v>221.08</v>
      </c>
      <c r="C11" s="226">
        <v>117.33</v>
      </c>
      <c r="D11" s="226">
        <v>67.22999999999999</v>
      </c>
      <c r="E11" s="226">
        <v>383.98999999999995</v>
      </c>
      <c r="F11" s="226">
        <v>357.13999999999993</v>
      </c>
      <c r="G11" s="226">
        <v>220.85000000000002</v>
      </c>
      <c r="H11" s="226">
        <v>81.48</v>
      </c>
      <c r="I11" s="226">
        <v>253.25</v>
      </c>
      <c r="J11" s="226">
        <v>154.2</v>
      </c>
      <c r="K11" s="226">
        <v>136.45</v>
      </c>
      <c r="L11" s="226">
        <v>155.61</v>
      </c>
      <c r="M11" s="226">
        <v>72.17999999999999</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41" t="s">
        <v>97</v>
      </c>
      <c r="B12" s="231" t="s">
        <v>92</v>
      </c>
      <c r="C12" s="232">
        <v>-46.92871358784151</v>
      </c>
      <c r="D12" s="232">
        <v>-42.70007670672463</v>
      </c>
      <c r="E12" s="233">
        <v>471.1587089097129</v>
      </c>
      <c r="F12" s="232">
        <v>-6.992369592958157</v>
      </c>
      <c r="G12" s="232">
        <v>-38.16150529204232</v>
      </c>
      <c r="H12" s="232">
        <v>-63.10618066561013</v>
      </c>
      <c r="I12" s="233">
        <v>210.8124693176239</v>
      </c>
      <c r="J12" s="232">
        <v>-39.111549851924984</v>
      </c>
      <c r="K12" s="232">
        <v>-11.511024643320363</v>
      </c>
      <c r="L12" s="233">
        <v>14.04177354342252</v>
      </c>
      <c r="M12" s="232">
        <v>-53.61480624638521</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1" t="s">
        <v>85</v>
      </c>
      <c r="B15" s="361"/>
      <c r="C15" s="361"/>
      <c r="D15" s="361"/>
      <c r="E15" s="29"/>
      <c r="F15" s="29"/>
      <c r="G15" s="29" t="s">
        <v>98</v>
      </c>
      <c r="H15" s="29" t="s">
        <v>99</v>
      </c>
      <c r="I15" s="29"/>
      <c r="J15" s="29"/>
      <c r="K15" s="29"/>
      <c r="L15" s="29"/>
      <c r="M15" s="29"/>
    </row>
    <row r="16" spans="1:13" ht="15" customHeight="1">
      <c r="A16" s="365" t="s">
        <v>150</v>
      </c>
      <c r="B16" s="365"/>
      <c r="C16" s="365"/>
      <c r="D16" s="365"/>
      <c r="E16" s="108"/>
      <c r="G16" s="360" t="s">
        <v>169</v>
      </c>
      <c r="H16" s="360"/>
      <c r="I16" s="360"/>
      <c r="J16" s="360"/>
      <c r="K16" s="360"/>
      <c r="L16" s="360"/>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1"/>
      <c r="C42" s="361"/>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1"/>
      <c r="C69" s="361"/>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B6:D6"/>
    <mergeCell ref="E6:M6"/>
    <mergeCell ref="G16:L16"/>
    <mergeCell ref="A3:M3"/>
    <mergeCell ref="B42:C42"/>
    <mergeCell ref="B69:C69"/>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{13096353-51f9-4b71-a55c-5fa1485c4b64}</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13096353-51f9-4b71-a55c-5fa1485c4b64}">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M11" sqref="M11"/>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54" t="s">
        <v>82</v>
      </c>
      <c r="B3" s="354"/>
      <c r="C3" s="354"/>
      <c r="D3" s="354"/>
      <c r="E3" s="354"/>
      <c r="F3" s="354"/>
      <c r="G3" s="354"/>
      <c r="H3" s="354"/>
      <c r="I3" s="354"/>
      <c r="J3" s="354"/>
      <c r="K3" s="354"/>
      <c r="L3" s="354"/>
      <c r="M3" s="35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0" t="s">
        <v>151</v>
      </c>
      <c r="B4" s="370"/>
      <c r="C4" s="370"/>
      <c r="D4" s="370"/>
      <c r="E4" s="370"/>
      <c r="F4" s="370"/>
      <c r="G4" s="370"/>
      <c r="H4" s="370"/>
      <c r="I4" s="370"/>
      <c r="J4" s="370"/>
      <c r="K4" s="370"/>
      <c r="L4" s="370"/>
      <c r="M4" s="370"/>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118</v>
      </c>
    </row>
    <row r="6" spans="1:196" s="11" customFormat="1" ht="21" customHeight="1" thickBot="1">
      <c r="A6" s="367" t="s">
        <v>304</v>
      </c>
      <c r="B6" s="359">
        <v>2020</v>
      </c>
      <c r="C6" s="359"/>
      <c r="D6" s="366"/>
      <c r="E6" s="358">
        <v>2021</v>
      </c>
      <c r="F6" s="359"/>
      <c r="G6" s="359"/>
      <c r="H6" s="359"/>
      <c r="I6" s="359"/>
      <c r="J6" s="359"/>
      <c r="K6" s="359"/>
      <c r="L6" s="359"/>
      <c r="M6" s="359"/>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8"/>
      <c r="B7" s="328" t="s">
        <v>305</v>
      </c>
      <c r="C7" s="328" t="s">
        <v>306</v>
      </c>
      <c r="D7" s="328" t="s">
        <v>307</v>
      </c>
      <c r="E7" s="328" t="s">
        <v>308</v>
      </c>
      <c r="F7" s="328" t="s">
        <v>309</v>
      </c>
      <c r="G7" s="328" t="s">
        <v>310</v>
      </c>
      <c r="H7" s="328" t="s">
        <v>311</v>
      </c>
      <c r="I7" s="328" t="s">
        <v>312</v>
      </c>
      <c r="J7" s="329" t="s">
        <v>313</v>
      </c>
      <c r="K7" s="328" t="s">
        <v>314</v>
      </c>
      <c r="L7" s="328" t="s">
        <v>315</v>
      </c>
      <c r="M7" s="330" t="s">
        <v>316</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8" t="s">
        <v>87</v>
      </c>
      <c r="B9" s="234">
        <v>57</v>
      </c>
      <c r="C9" s="234">
        <v>39</v>
      </c>
      <c r="D9" s="234">
        <v>46</v>
      </c>
      <c r="E9" s="234">
        <v>58</v>
      </c>
      <c r="F9" s="234">
        <v>47</v>
      </c>
      <c r="G9" s="234">
        <v>44</v>
      </c>
      <c r="H9" s="234">
        <v>39</v>
      </c>
      <c r="I9" s="234">
        <v>47</v>
      </c>
      <c r="J9" s="234">
        <v>57</v>
      </c>
      <c r="K9" s="234">
        <v>56</v>
      </c>
      <c r="L9" s="234">
        <v>64</v>
      </c>
      <c r="M9" s="234">
        <v>62</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9" t="s">
        <v>64</v>
      </c>
      <c r="B10" s="235" t="s">
        <v>92</v>
      </c>
      <c r="C10" s="236">
        <v>-31.57894736842105</v>
      </c>
      <c r="D10" s="235">
        <v>17.94871794871795</v>
      </c>
      <c r="E10" s="237">
        <v>26.08695652173913</v>
      </c>
      <c r="F10" s="236">
        <v>-18.96551724137931</v>
      </c>
      <c r="G10" s="327">
        <v>-6.382978723404255</v>
      </c>
      <c r="H10" s="236">
        <v>-11.363636363636363</v>
      </c>
      <c r="I10" s="237">
        <v>20.51282051282051</v>
      </c>
      <c r="J10" s="237">
        <v>21.27659574468085</v>
      </c>
      <c r="K10" s="236">
        <v>-1.7543859649122806</v>
      </c>
      <c r="L10" s="237">
        <v>14.285714285714285</v>
      </c>
      <c r="M10" s="236">
        <v>-3.125</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93</v>
      </c>
      <c r="B11" s="238">
        <v>501.47486000000004</v>
      </c>
      <c r="C11" s="238">
        <v>84.02475313000001</v>
      </c>
      <c r="D11" s="238">
        <v>128.16474</v>
      </c>
      <c r="E11" s="238">
        <v>170.43046399999997</v>
      </c>
      <c r="F11" s="238">
        <v>211.76999999999998</v>
      </c>
      <c r="G11" s="238">
        <v>74.84</v>
      </c>
      <c r="H11" s="238">
        <v>155.62</v>
      </c>
      <c r="I11" s="238">
        <v>202.13394100000005</v>
      </c>
      <c r="J11" s="238">
        <v>203.08859999999999</v>
      </c>
      <c r="K11" s="238">
        <v>124.3009</v>
      </c>
      <c r="L11" s="238">
        <v>273.33927851</v>
      </c>
      <c r="M11" s="238">
        <v>134.0816</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41" t="s">
        <v>65</v>
      </c>
      <c r="B12" s="239" t="s">
        <v>92</v>
      </c>
      <c r="C12" s="240">
        <v>-83.24447348566984</v>
      </c>
      <c r="D12" s="241">
        <v>52.53212324433518</v>
      </c>
      <c r="E12" s="241">
        <v>32.97765360425963</v>
      </c>
      <c r="F12" s="241">
        <v>24.255954616188816</v>
      </c>
      <c r="G12" s="240">
        <v>-64.65977239457902</v>
      </c>
      <c r="H12" s="241">
        <v>107.93693212185997</v>
      </c>
      <c r="I12" s="241">
        <v>29.889436447757383</v>
      </c>
      <c r="J12" s="241">
        <v>0.4722903018053437</v>
      </c>
      <c r="K12" s="240">
        <v>-38.79474278713822</v>
      </c>
      <c r="L12" s="241">
        <v>119.90128672439215</v>
      </c>
      <c r="M12" s="240">
        <v>-50.94682303586504</v>
      </c>
      <c r="N12" s="129"/>
      <c r="Q12" s="127"/>
      <c r="R12" s="298"/>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30"/>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21"/>
    </row>
    <row r="15" spans="1:13" ht="13.5" customHeight="1">
      <c r="A15" s="361" t="s">
        <v>88</v>
      </c>
      <c r="B15" s="361"/>
      <c r="C15" s="361"/>
      <c r="D15" s="361"/>
      <c r="E15" s="29"/>
      <c r="G15" s="361" t="s">
        <v>86</v>
      </c>
      <c r="H15" s="361"/>
      <c r="I15" s="361"/>
      <c r="J15" s="361"/>
      <c r="K15" s="361"/>
      <c r="L15" s="361"/>
      <c r="M15" s="361"/>
    </row>
    <row r="16" spans="1:17" ht="13.5" customHeight="1">
      <c r="A16" s="371" t="s">
        <v>152</v>
      </c>
      <c r="B16" s="371"/>
      <c r="C16" s="371"/>
      <c r="D16" s="371"/>
      <c r="E16" s="108"/>
      <c r="G16" s="365" t="s">
        <v>129</v>
      </c>
      <c r="H16" s="365"/>
      <c r="I16" s="365"/>
      <c r="J16" s="365"/>
      <c r="K16" s="365"/>
      <c r="L16" s="365"/>
      <c r="M16" s="365"/>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69"/>
      <c r="H36" s="369"/>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1"/>
      <c r="C69" s="361"/>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E6:M6"/>
    <mergeCell ref="G15:M15"/>
    <mergeCell ref="A3:M3"/>
    <mergeCell ref="A6:A7"/>
    <mergeCell ref="B69:C69"/>
    <mergeCell ref="G36:H36"/>
    <mergeCell ref="A4:M4"/>
    <mergeCell ref="A15:D15"/>
    <mergeCell ref="A16:D16"/>
    <mergeCell ref="G16:M16"/>
    <mergeCell ref="B6:D6"/>
  </mergeCells>
  <conditionalFormatting sqref="N8">
    <cfRule type="dataBar" priority="92" dxfId="0">
      <dataBar>
        <cfvo type="min"/>
        <cfvo type="max"/>
        <color theme="1" tint="0.34999001026153564"/>
      </dataBar>
      <extLst>
        <ext xmlns:x14="http://schemas.microsoft.com/office/spreadsheetml/2009/9/main" uri="{B025F937-C7B1-47D3-B67F-A62EFF666E3E}">
          <x14:id>{54cb7bf0-48ec-4669-96bb-d95650be589d}</x14:id>
        </ext>
      </extLst>
    </cfRule>
    <cfRule type="dataBar" priority="93" dxfId="0">
      <dataBar>
        <cfvo type="min"/>
        <cfvo type="max"/>
        <color theme="1" tint="0.34999001026153564"/>
      </dataBar>
      <extLst>
        <ext xmlns:x14="http://schemas.microsoft.com/office/spreadsheetml/2009/9/main" uri="{B025F937-C7B1-47D3-B67F-A62EFF666E3E}">
          <x14:id>{0c97e6a6-cc99-446e-bed8-b02323fc27ae}</x14:id>
        </ext>
      </extLst>
    </cfRule>
    <cfRule type="dataBar" priority="94" dxfId="0">
      <dataBar>
        <cfvo type="min"/>
        <cfvo type="max"/>
        <color theme="1" tint="0.34999001026153564"/>
      </dataBar>
      <extLst>
        <ext xmlns:x14="http://schemas.microsoft.com/office/spreadsheetml/2009/9/main" uri="{B025F937-C7B1-47D3-B67F-A62EFF666E3E}">
          <x14:id>{4e7eafaa-80c0-4cc2-aff0-823fbb0ab548}</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{6cfdcc00-7e7c-4a8b-8557-115e326c3612}</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{1ce7471a-21e9-4d30-a7fe-fb5f3c135893}</x14:id>
        </ext>
      </extLst>
    </cfRule>
    <cfRule type="dataBar" priority="89" dxfId="0">
      <dataBar>
        <cfvo type="min"/>
        <cfvo type="max"/>
        <color theme="1" tint="0.34999001026153564"/>
      </dataBar>
      <extLst>
        <ext xmlns:x14="http://schemas.microsoft.com/office/spreadsheetml/2009/9/main" uri="{B025F937-C7B1-47D3-B67F-A62EFF666E3E}">
          <x14:id>{a982816f-0cd7-4cbc-ab2f-b1f8df770a29}</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{01a3e143-b7d6-4d4a-8ce6-5985d6adfdd3}</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54cb7bf0-48ec-4669-96bb-d95650be589d}">
            <x14:dataBar minLength="0" maxLength="100" gradient="0">
              <x14:cfvo type="min"/>
              <x14:cfvo type="max"/>
              <x14:negativeFillColor rgb="FFFF0000"/>
              <x14:axisColor rgb="FF000000"/>
            </x14:dataBar>
            <x14:dxf/>
          </x14:cfRule>
          <x14:cfRule type="dataBar" id="{0c97e6a6-cc99-446e-bed8-b02323fc27ae}">
            <x14:dataBar minLength="0" maxLength="100" gradient="0">
              <x14:cfvo type="min"/>
              <x14:cfvo type="max"/>
              <x14:negativeFillColor rgb="FFFF0000"/>
              <x14:axisColor rgb="FF000000"/>
            </x14:dataBar>
            <x14:dxf/>
          </x14:cfRule>
          <x14:cfRule type="dataBar" id="{4e7eafaa-80c0-4cc2-aff0-823fbb0ab548}">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6cfdcc00-7e7c-4a8b-8557-115e326c3612}">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ce7471a-21e9-4d30-a7fe-fb5f3c135893}">
            <x14:dataBar minLength="0" maxLength="100" gradient="0">
              <x14:cfvo type="min"/>
              <x14:cfvo type="max"/>
              <x14:negativeFillColor rgb="FFFF0000"/>
              <x14:axisColor rgb="FF000000"/>
            </x14:dataBar>
            <x14:dxf/>
          </x14:cfRule>
          <x14:cfRule type="dataBar" id="{a982816f-0cd7-4cbc-ab2f-b1f8df770a29}">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01a3e143-b7d6-4d4a-8ce6-5985d6adfdd3}">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1">
      <selection activeCell="N31" sqref="N31"/>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84" t="s">
        <v>262</v>
      </c>
      <c r="B3" s="384"/>
      <c r="C3" s="384"/>
      <c r="D3" s="384"/>
      <c r="E3" s="384"/>
      <c r="F3" s="384"/>
      <c r="G3" s="384"/>
      <c r="H3" s="384"/>
      <c r="I3" s="384"/>
      <c r="J3" s="384"/>
      <c r="K3" s="384"/>
      <c r="L3" s="384"/>
      <c r="M3" s="384"/>
    </row>
    <row r="4" spans="1:13" ht="15.75">
      <c r="A4" s="385" t="s">
        <v>164</v>
      </c>
      <c r="B4" s="385"/>
      <c r="C4" s="385"/>
      <c r="D4" s="385"/>
      <c r="E4" s="385"/>
      <c r="F4" s="385"/>
      <c r="G4" s="385"/>
      <c r="H4" s="385"/>
      <c r="I4" s="385"/>
      <c r="J4" s="385"/>
      <c r="K4" s="385"/>
      <c r="L4" s="385"/>
      <c r="M4" s="385"/>
    </row>
    <row r="5" spans="1:13" ht="15">
      <c r="A5" s="117"/>
      <c r="B5" s="117"/>
      <c r="C5" s="117"/>
      <c r="D5" s="117"/>
      <c r="E5" s="117"/>
      <c r="F5" s="117"/>
      <c r="G5" s="117"/>
      <c r="H5" s="117"/>
      <c r="I5" s="117"/>
      <c r="J5" s="117"/>
      <c r="K5" s="117"/>
      <c r="L5" s="117"/>
      <c r="M5" s="117"/>
    </row>
    <row r="6" spans="1:13" ht="41.25" customHeight="1">
      <c r="A6" s="379" t="s">
        <v>210</v>
      </c>
      <c r="B6" s="380"/>
      <c r="C6" s="386" t="s">
        <v>208</v>
      </c>
      <c r="D6" s="387"/>
      <c r="E6" s="387"/>
      <c r="F6" s="387"/>
      <c r="G6" s="386" t="s">
        <v>209</v>
      </c>
      <c r="H6" s="387"/>
      <c r="I6" s="387"/>
      <c r="J6" s="387"/>
      <c r="K6" s="379" t="s">
        <v>101</v>
      </c>
      <c r="L6" s="388"/>
      <c r="M6" s="388"/>
    </row>
    <row r="7" spans="1:13" ht="37.5" customHeight="1">
      <c r="A7" s="379"/>
      <c r="B7" s="380"/>
      <c r="C7" s="379" t="s">
        <v>211</v>
      </c>
      <c r="D7" s="380"/>
      <c r="E7" s="389" t="s">
        <v>246</v>
      </c>
      <c r="F7" s="390"/>
      <c r="G7" s="379" t="s">
        <v>212</v>
      </c>
      <c r="H7" s="380"/>
      <c r="I7" s="375" t="s">
        <v>244</v>
      </c>
      <c r="J7" s="376"/>
      <c r="K7" s="295" t="s">
        <v>211</v>
      </c>
      <c r="L7" s="375" t="s">
        <v>245</v>
      </c>
      <c r="M7" s="377"/>
    </row>
    <row r="8" spans="1:13" ht="15.75" customHeight="1" thickBot="1">
      <c r="A8" s="320" t="s">
        <v>290</v>
      </c>
      <c r="B8" s="121"/>
      <c r="C8" s="121"/>
      <c r="D8" s="121"/>
      <c r="E8" s="121"/>
      <c r="F8" s="121"/>
      <c r="G8" s="121"/>
      <c r="H8" s="121"/>
      <c r="I8" s="121"/>
      <c r="J8" s="121"/>
      <c r="K8" s="121"/>
      <c r="L8" s="121"/>
      <c r="M8" s="121"/>
    </row>
    <row r="9" spans="1:15" ht="15">
      <c r="A9" s="378" t="s">
        <v>54</v>
      </c>
      <c r="B9" s="378"/>
      <c r="C9" s="322"/>
      <c r="D9" s="314">
        <v>683</v>
      </c>
      <c r="E9" s="313"/>
      <c r="F9" s="313">
        <v>1280.78</v>
      </c>
      <c r="G9" s="314"/>
      <c r="H9" s="314">
        <v>249</v>
      </c>
      <c r="I9" s="313"/>
      <c r="J9" s="313">
        <v>658.26518351</v>
      </c>
      <c r="K9" s="315">
        <v>932</v>
      </c>
      <c r="L9" s="313"/>
      <c r="M9" s="313">
        <v>1939.04518351</v>
      </c>
      <c r="O9" s="198"/>
    </row>
    <row r="10" spans="1:15" ht="15">
      <c r="A10" s="372" t="s">
        <v>0</v>
      </c>
      <c r="B10" s="372"/>
      <c r="C10" s="323"/>
      <c r="D10" s="301">
        <v>6</v>
      </c>
      <c r="E10" s="309"/>
      <c r="F10" s="310">
        <v>89.3</v>
      </c>
      <c r="G10" s="301"/>
      <c r="H10" s="301">
        <v>94</v>
      </c>
      <c r="I10" s="302"/>
      <c r="J10" s="311">
        <v>390.83000000000004</v>
      </c>
      <c r="K10" s="301">
        <v>100</v>
      </c>
      <c r="L10" s="302"/>
      <c r="M10" s="311">
        <v>480.13000000000005</v>
      </c>
      <c r="O10" s="198"/>
    </row>
    <row r="11" spans="1:13" ht="15">
      <c r="A11" s="373" t="s">
        <v>111</v>
      </c>
      <c r="B11" s="373"/>
      <c r="C11" s="323"/>
      <c r="D11" s="301">
        <v>4</v>
      </c>
      <c r="E11" s="302"/>
      <c r="F11" s="311">
        <v>22.9</v>
      </c>
      <c r="G11" s="308"/>
      <c r="H11" s="308">
        <v>16</v>
      </c>
      <c r="I11" s="309"/>
      <c r="J11" s="310">
        <v>27.29</v>
      </c>
      <c r="K11" s="308">
        <v>20</v>
      </c>
      <c r="L11" s="309"/>
      <c r="M11" s="310">
        <v>50.19</v>
      </c>
    </row>
    <row r="12" spans="1:13" ht="15">
      <c r="A12" s="372" t="s">
        <v>51</v>
      </c>
      <c r="B12" s="372"/>
      <c r="C12" s="324"/>
      <c r="D12" s="308">
        <v>0</v>
      </c>
      <c r="E12" s="309"/>
      <c r="F12" s="310">
        <v>0</v>
      </c>
      <c r="G12" s="301"/>
      <c r="H12" s="301">
        <v>6</v>
      </c>
      <c r="I12" s="302"/>
      <c r="J12" s="311">
        <v>15.7</v>
      </c>
      <c r="K12" s="301">
        <v>6</v>
      </c>
      <c r="L12" s="302"/>
      <c r="M12" s="311">
        <v>15.7</v>
      </c>
    </row>
    <row r="13" spans="1:13" ht="15">
      <c r="A13" s="373" t="s">
        <v>52</v>
      </c>
      <c r="B13" s="373"/>
      <c r="C13" s="323"/>
      <c r="D13" s="301">
        <v>17</v>
      </c>
      <c r="E13" s="302"/>
      <c r="F13" s="311">
        <v>48.699999999999996</v>
      </c>
      <c r="G13" s="304"/>
      <c r="H13" s="304">
        <v>44</v>
      </c>
      <c r="I13" s="305"/>
      <c r="J13" s="307">
        <v>110.92</v>
      </c>
      <c r="K13" s="304">
        <v>61</v>
      </c>
      <c r="L13" s="305"/>
      <c r="M13" s="307">
        <v>159.62</v>
      </c>
    </row>
    <row r="14" spans="1:13" ht="15">
      <c r="A14" s="372" t="s">
        <v>53</v>
      </c>
      <c r="B14" s="372"/>
      <c r="C14" s="324"/>
      <c r="D14" s="308">
        <v>27</v>
      </c>
      <c r="E14" s="309"/>
      <c r="F14" s="310">
        <v>110.7</v>
      </c>
      <c r="G14" s="301"/>
      <c r="H14" s="301">
        <v>36</v>
      </c>
      <c r="I14" s="302"/>
      <c r="J14" s="311">
        <v>167.24</v>
      </c>
      <c r="K14" s="303">
        <v>63</v>
      </c>
      <c r="L14" s="306"/>
      <c r="M14" s="312">
        <v>277.94</v>
      </c>
    </row>
    <row r="15" spans="1:13" ht="15">
      <c r="A15" s="373" t="s">
        <v>55</v>
      </c>
      <c r="B15" s="373"/>
      <c r="C15" s="323"/>
      <c r="D15" s="301">
        <v>10</v>
      </c>
      <c r="E15" s="302"/>
      <c r="F15" s="311">
        <v>186.46999999999997</v>
      </c>
      <c r="G15" s="308"/>
      <c r="H15" s="308">
        <v>19</v>
      </c>
      <c r="I15" s="309"/>
      <c r="J15" s="310">
        <v>140.18959999999998</v>
      </c>
      <c r="K15" s="301">
        <v>29</v>
      </c>
      <c r="L15" s="302"/>
      <c r="M15" s="311">
        <v>326.65959999999995</v>
      </c>
    </row>
    <row r="16" spans="1:13" ht="15">
      <c r="A16" s="372" t="s">
        <v>192</v>
      </c>
      <c r="B16" s="372"/>
      <c r="C16" s="324"/>
      <c r="D16" s="308">
        <v>0</v>
      </c>
      <c r="E16" s="309"/>
      <c r="F16" s="310">
        <v>0</v>
      </c>
      <c r="G16" s="301"/>
      <c r="H16" s="301">
        <v>0</v>
      </c>
      <c r="I16" s="302"/>
      <c r="J16" s="311">
        <v>0</v>
      </c>
      <c r="K16" s="308">
        <v>0</v>
      </c>
      <c r="L16" s="309"/>
      <c r="M16" s="310">
        <v>0</v>
      </c>
    </row>
    <row r="17" spans="1:13" ht="15">
      <c r="A17" s="373" t="s">
        <v>106</v>
      </c>
      <c r="B17" s="373"/>
      <c r="C17" s="323"/>
      <c r="D17" s="301">
        <v>8</v>
      </c>
      <c r="E17" s="302"/>
      <c r="F17" s="311">
        <v>76.3</v>
      </c>
      <c r="G17" s="308"/>
      <c r="H17" s="308">
        <v>10</v>
      </c>
      <c r="I17" s="309"/>
      <c r="J17" s="310">
        <v>39.17</v>
      </c>
      <c r="K17" s="301">
        <v>18</v>
      </c>
      <c r="L17" s="302"/>
      <c r="M17" s="311">
        <v>115.47</v>
      </c>
    </row>
    <row r="18" spans="1:13" ht="15.75" thickBot="1">
      <c r="A18" s="374" t="s">
        <v>34</v>
      </c>
      <c r="B18" s="374"/>
      <c r="C18" s="325"/>
      <c r="D18" s="316">
        <v>0</v>
      </c>
      <c r="E18" s="317"/>
      <c r="F18" s="316" t="s">
        <v>92</v>
      </c>
      <c r="G18" s="316"/>
      <c r="H18" s="316">
        <v>0</v>
      </c>
      <c r="I18" s="317"/>
      <c r="J18" s="317" t="s">
        <v>92</v>
      </c>
      <c r="K18" s="318">
        <v>0</v>
      </c>
      <c r="L18" s="319"/>
      <c r="M18" s="318">
        <v>0</v>
      </c>
    </row>
    <row r="19" spans="1:15" ht="15.75">
      <c r="A19" s="156"/>
      <c r="B19" s="156"/>
      <c r="C19" s="157"/>
      <c r="D19" s="157"/>
      <c r="E19" s="158"/>
      <c r="F19" s="159"/>
      <c r="G19" s="159"/>
      <c r="H19" s="159"/>
      <c r="I19" s="159"/>
      <c r="J19" s="159"/>
      <c r="K19" s="159"/>
      <c r="L19" s="159"/>
      <c r="M19" s="159"/>
      <c r="N19" s="46"/>
      <c r="O19" s="46"/>
    </row>
    <row r="20" spans="1:15" ht="15.75">
      <c r="A20" s="382" t="s">
        <v>122</v>
      </c>
      <c r="B20" s="382"/>
      <c r="C20" s="382"/>
      <c r="D20" s="382"/>
      <c r="E20" s="382"/>
      <c r="F20" s="382"/>
      <c r="G20" s="160"/>
      <c r="H20" s="383" t="s">
        <v>123</v>
      </c>
      <c r="I20" s="383"/>
      <c r="J20" s="383"/>
      <c r="K20" s="383"/>
      <c r="L20" s="383"/>
      <c r="M20" s="383"/>
      <c r="O20" s="118"/>
    </row>
    <row r="21" spans="1:14" ht="15.75">
      <c r="A21" s="381" t="s">
        <v>169</v>
      </c>
      <c r="B21" s="381"/>
      <c r="C21" s="381"/>
      <c r="D21" s="381"/>
      <c r="E21" s="381"/>
      <c r="F21" s="381"/>
      <c r="G21" s="161"/>
      <c r="H21" s="381" t="s">
        <v>174</v>
      </c>
      <c r="I21" s="381"/>
      <c r="J21" s="381"/>
      <c r="K21" s="381"/>
      <c r="L21" s="381"/>
      <c r="M21" s="381"/>
      <c r="N21" s="119"/>
    </row>
  </sheetData>
  <sheetProtection/>
  <mergeCells count="25">
    <mergeCell ref="H21:M21"/>
    <mergeCell ref="A3:M3"/>
    <mergeCell ref="A4:M4"/>
    <mergeCell ref="C6:F6"/>
    <mergeCell ref="G6:J6"/>
    <mergeCell ref="K6:M6"/>
    <mergeCell ref="C7:D7"/>
    <mergeCell ref="E7:F7"/>
    <mergeCell ref="G7:H7"/>
    <mergeCell ref="L7:M7"/>
    <mergeCell ref="A9:B9"/>
    <mergeCell ref="A10:B10"/>
    <mergeCell ref="A6:B7"/>
    <mergeCell ref="A21:F21"/>
    <mergeCell ref="A11:B11"/>
    <mergeCell ref="A12:B12"/>
    <mergeCell ref="A13:B13"/>
    <mergeCell ref="A20:F20"/>
    <mergeCell ref="H20:M20"/>
    <mergeCell ref="A14:B14"/>
    <mergeCell ref="A15:B15"/>
    <mergeCell ref="A16:B16"/>
    <mergeCell ref="A17:B17"/>
    <mergeCell ref="A18:B18"/>
    <mergeCell ref="I7:J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tabSelected="1" workbookViewId="0" topLeftCell="A1">
      <selection activeCell="M22" sqref="M22"/>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2" width="10.421875" style="26" customWidth="1"/>
    <col min="13" max="13" width="11.00390625" style="26" customWidth="1"/>
    <col min="14" max="15" width="11.421875" style="26" customWidth="1"/>
    <col min="16" max="16" width="12.421875" style="26" customWidth="1"/>
    <col min="17" max="16384" width="11.421875" style="26" customWidth="1"/>
  </cols>
  <sheetData>
    <row r="2" ht="12" thickBot="1"/>
    <row r="3" spans="1:16" ht="15" customHeight="1" thickBot="1">
      <c r="A3" s="397" t="s">
        <v>110</v>
      </c>
      <c r="B3" s="397"/>
      <c r="C3" s="397"/>
      <c r="D3" s="397"/>
      <c r="E3" s="397"/>
      <c r="F3" s="397"/>
      <c r="G3" s="397"/>
      <c r="H3" s="397"/>
      <c r="I3" s="397"/>
      <c r="J3" s="397"/>
      <c r="K3" s="397"/>
      <c r="L3" s="397"/>
      <c r="M3" s="397"/>
      <c r="P3" s="114"/>
    </row>
    <row r="4" spans="1:13" ht="15" customHeight="1">
      <c r="A4" s="398" t="s">
        <v>187</v>
      </c>
      <c r="B4" s="398"/>
      <c r="C4" s="398"/>
      <c r="D4" s="398"/>
      <c r="E4" s="398"/>
      <c r="F4" s="398"/>
      <c r="G4" s="398"/>
      <c r="H4" s="398"/>
      <c r="I4" s="398"/>
      <c r="J4" s="398"/>
      <c r="K4" s="398"/>
      <c r="L4" s="398"/>
      <c r="M4" s="398"/>
    </row>
    <row r="5" spans="1:13" ht="15" customHeight="1">
      <c r="A5" s="105"/>
      <c r="B5" s="105"/>
      <c r="C5" s="105"/>
      <c r="D5" s="105"/>
      <c r="E5" s="105"/>
      <c r="F5" s="105"/>
      <c r="G5" s="105"/>
      <c r="H5" s="105"/>
      <c r="I5" s="105"/>
      <c r="J5" s="105"/>
      <c r="K5" s="105"/>
      <c r="L5" s="105"/>
      <c r="M5" s="105"/>
    </row>
    <row r="6" spans="3:13" ht="12" thickBot="1">
      <c r="C6" s="27"/>
      <c r="I6" s="42"/>
      <c r="J6" s="42"/>
      <c r="K6" s="42"/>
      <c r="L6" s="42"/>
      <c r="M6" s="42" t="s">
        <v>90</v>
      </c>
    </row>
    <row r="7" spans="1:13" ht="22.5" customHeight="1" thickBot="1">
      <c r="A7" s="391" t="s">
        <v>213</v>
      </c>
      <c r="B7" s="392"/>
      <c r="C7" s="395" t="s">
        <v>214</v>
      </c>
      <c r="D7" s="396"/>
      <c r="E7" s="396"/>
      <c r="F7" s="396"/>
      <c r="G7" s="396"/>
      <c r="H7" s="396"/>
      <c r="I7" s="396"/>
      <c r="J7" s="396"/>
      <c r="K7" s="396"/>
      <c r="L7" s="396"/>
      <c r="M7" s="396"/>
    </row>
    <row r="8" spans="1:13" ht="21" customHeight="1" thickBot="1">
      <c r="A8" s="393"/>
      <c r="B8" s="394"/>
      <c r="C8" s="290" t="s">
        <v>54</v>
      </c>
      <c r="D8" s="290" t="s">
        <v>0</v>
      </c>
      <c r="E8" s="290" t="s">
        <v>111</v>
      </c>
      <c r="F8" s="290" t="s">
        <v>51</v>
      </c>
      <c r="G8" s="290" t="s">
        <v>52</v>
      </c>
      <c r="H8" s="291" t="s">
        <v>34</v>
      </c>
      <c r="I8" s="290" t="s">
        <v>55</v>
      </c>
      <c r="J8" s="290" t="s">
        <v>53</v>
      </c>
      <c r="K8" s="290" t="s">
        <v>192</v>
      </c>
      <c r="L8" s="290" t="s">
        <v>106</v>
      </c>
      <c r="M8" s="290" t="s">
        <v>101</v>
      </c>
    </row>
    <row r="9" spans="1:17" ht="19.5" customHeight="1" thickBot="1">
      <c r="A9" s="320" t="s">
        <v>290</v>
      </c>
      <c r="B9" s="43"/>
      <c r="C9" s="43"/>
      <c r="D9" s="43"/>
      <c r="E9" s="43"/>
      <c r="F9" s="43"/>
      <c r="G9" s="43"/>
      <c r="H9" s="43"/>
      <c r="I9" s="43"/>
      <c r="J9" s="43"/>
      <c r="K9" s="73"/>
      <c r="L9" s="73"/>
      <c r="M9" s="73"/>
      <c r="Q9" s="30"/>
    </row>
    <row r="10" spans="1:23" ht="25.5" customHeight="1">
      <c r="A10" s="142" t="s">
        <v>17</v>
      </c>
      <c r="B10" s="164" t="s">
        <v>172</v>
      </c>
      <c r="C10" s="144">
        <v>4415.28</v>
      </c>
      <c r="D10" s="144">
        <v>1402.0699999999997</v>
      </c>
      <c r="E10" s="144">
        <v>414.23</v>
      </c>
      <c r="F10" s="144">
        <v>425.65000000000003</v>
      </c>
      <c r="G10" s="144">
        <v>221.22</v>
      </c>
      <c r="H10" s="144">
        <v>46.68000000000001</v>
      </c>
      <c r="I10" s="144">
        <v>166.67</v>
      </c>
      <c r="J10" s="144">
        <v>59.67000000000001</v>
      </c>
      <c r="K10" s="145">
        <v>0</v>
      </c>
      <c r="L10" s="145">
        <v>135.47</v>
      </c>
      <c r="M10" s="145">
        <v>7286.9400000000005</v>
      </c>
      <c r="N10" s="47"/>
      <c r="O10" s="47"/>
      <c r="P10" s="47"/>
      <c r="Q10" s="47"/>
      <c r="R10" s="66"/>
      <c r="S10" s="47"/>
      <c r="T10" s="115"/>
      <c r="U10" s="30"/>
      <c r="V10" s="30"/>
      <c r="W10" s="30"/>
    </row>
    <row r="11" spans="1:23" ht="16.5" customHeight="1">
      <c r="A11" s="71"/>
      <c r="B11" s="70" t="s">
        <v>137</v>
      </c>
      <c r="C11" s="202">
        <v>4325.28</v>
      </c>
      <c r="D11" s="202">
        <v>1388.8799999999997</v>
      </c>
      <c r="E11" s="202">
        <v>378.23</v>
      </c>
      <c r="F11" s="202">
        <v>425.65000000000003</v>
      </c>
      <c r="G11" s="203">
        <v>190.22</v>
      </c>
      <c r="H11" s="203">
        <v>46.68000000000001</v>
      </c>
      <c r="I11" s="203">
        <v>166.67</v>
      </c>
      <c r="J11" s="203">
        <v>59.67000000000001</v>
      </c>
      <c r="K11" s="209">
        <v>0</v>
      </c>
      <c r="L11" s="209">
        <v>109.47</v>
      </c>
      <c r="M11" s="209">
        <v>7090.75</v>
      </c>
      <c r="N11" s="47"/>
      <c r="O11" s="47"/>
      <c r="P11" s="47"/>
      <c r="Q11" s="47"/>
      <c r="R11" s="66"/>
      <c r="S11" s="47"/>
      <c r="T11" s="115"/>
      <c r="U11" s="30"/>
      <c r="V11" s="30"/>
      <c r="W11" s="30"/>
    </row>
    <row r="12" spans="1:23" ht="16.5" customHeight="1">
      <c r="A12" s="72"/>
      <c r="B12" s="165" t="s">
        <v>62</v>
      </c>
      <c r="C12" s="202">
        <v>90</v>
      </c>
      <c r="D12" s="202">
        <v>13.19</v>
      </c>
      <c r="E12" s="202">
        <v>36</v>
      </c>
      <c r="F12" s="202">
        <v>0</v>
      </c>
      <c r="G12" s="203">
        <v>31</v>
      </c>
      <c r="H12" s="203">
        <v>0</v>
      </c>
      <c r="I12" s="203">
        <v>0</v>
      </c>
      <c r="J12" s="203">
        <v>0</v>
      </c>
      <c r="K12" s="209">
        <v>0</v>
      </c>
      <c r="L12" s="209">
        <v>26</v>
      </c>
      <c r="M12" s="209">
        <v>196.19</v>
      </c>
      <c r="N12" s="47"/>
      <c r="O12" s="47"/>
      <c r="P12" s="47"/>
      <c r="Q12" s="47"/>
      <c r="R12" s="66"/>
      <c r="S12" s="47"/>
      <c r="T12" s="115"/>
      <c r="U12" s="30"/>
      <c r="V12" s="30"/>
      <c r="W12" s="30"/>
    </row>
    <row r="13" spans="1:38" ht="25.5" customHeight="1">
      <c r="A13" s="71" t="s">
        <v>18</v>
      </c>
      <c r="B13" s="70" t="s">
        <v>177</v>
      </c>
      <c r="C13" s="76">
        <v>1280.78</v>
      </c>
      <c r="D13" s="76">
        <v>0</v>
      </c>
      <c r="E13" s="76">
        <v>7.9</v>
      </c>
      <c r="F13" s="76">
        <v>0</v>
      </c>
      <c r="G13" s="77">
        <v>0.4</v>
      </c>
      <c r="H13" s="77">
        <v>0</v>
      </c>
      <c r="I13" s="77">
        <v>98.36999999999999</v>
      </c>
      <c r="J13" s="77">
        <v>0</v>
      </c>
      <c r="K13" s="78">
        <v>0</v>
      </c>
      <c r="L13" s="78">
        <v>0</v>
      </c>
      <c r="M13" s="78">
        <v>1387.45</v>
      </c>
      <c r="N13" s="47"/>
      <c r="O13" s="47"/>
      <c r="P13" s="47"/>
      <c r="Q13" s="47"/>
      <c r="R13" s="66"/>
      <c r="S13" s="47"/>
      <c r="T13" s="115"/>
      <c r="U13" s="30"/>
      <c r="V13" s="30"/>
      <c r="W13" s="30"/>
      <c r="X13" s="47"/>
      <c r="Y13" s="47"/>
      <c r="Z13" s="47"/>
      <c r="AA13" s="47"/>
      <c r="AB13" s="47"/>
      <c r="AC13" s="47"/>
      <c r="AD13" s="47"/>
      <c r="AE13" s="47"/>
      <c r="AF13" s="47"/>
      <c r="AG13" s="47"/>
      <c r="AH13" s="47"/>
      <c r="AI13" s="47"/>
      <c r="AJ13" s="47"/>
      <c r="AK13" s="47"/>
      <c r="AL13" s="47"/>
    </row>
    <row r="14" spans="1:23" ht="18.75" customHeight="1">
      <c r="A14" s="71"/>
      <c r="B14" s="70" t="s">
        <v>158</v>
      </c>
      <c r="C14" s="202">
        <v>1280.78</v>
      </c>
      <c r="D14" s="202">
        <v>0</v>
      </c>
      <c r="E14" s="202">
        <v>0</v>
      </c>
      <c r="F14" s="202">
        <v>0</v>
      </c>
      <c r="G14" s="203">
        <v>0.4</v>
      </c>
      <c r="H14" s="203">
        <v>0</v>
      </c>
      <c r="I14" s="203">
        <v>17.9</v>
      </c>
      <c r="J14" s="203">
        <v>0</v>
      </c>
      <c r="K14" s="209">
        <v>0</v>
      </c>
      <c r="L14" s="209">
        <v>0</v>
      </c>
      <c r="M14" s="209">
        <v>1299.0800000000002</v>
      </c>
      <c r="N14" s="47"/>
      <c r="O14" s="47"/>
      <c r="P14" s="47"/>
      <c r="Q14" s="47"/>
      <c r="R14" s="66"/>
      <c r="S14" s="47"/>
      <c r="T14" s="115"/>
      <c r="U14" s="30"/>
      <c r="V14" s="30"/>
      <c r="W14" s="30"/>
    </row>
    <row r="15" spans="1:23" ht="18.75" customHeight="1">
      <c r="A15" s="72"/>
      <c r="B15" s="165" t="s">
        <v>62</v>
      </c>
      <c r="C15" s="202">
        <v>0</v>
      </c>
      <c r="D15" s="202">
        <v>0</v>
      </c>
      <c r="E15" s="202">
        <v>7.9</v>
      </c>
      <c r="F15" s="202">
        <v>0</v>
      </c>
      <c r="G15" s="203">
        <v>0</v>
      </c>
      <c r="H15" s="203">
        <v>0</v>
      </c>
      <c r="I15" s="203">
        <v>80.47</v>
      </c>
      <c r="J15" s="203">
        <v>0</v>
      </c>
      <c r="K15" s="209">
        <v>0</v>
      </c>
      <c r="L15" s="209">
        <v>0</v>
      </c>
      <c r="M15" s="209">
        <v>88.37</v>
      </c>
      <c r="N15" s="47"/>
      <c r="O15" s="47"/>
      <c r="P15" s="47"/>
      <c r="Q15" s="47"/>
      <c r="R15" s="66"/>
      <c r="S15" s="47"/>
      <c r="T15" s="115"/>
      <c r="U15" s="30"/>
      <c r="V15" s="30"/>
      <c r="W15" s="30"/>
    </row>
    <row r="16" spans="1:23" ht="25.5" customHeight="1">
      <c r="A16" s="71" t="s">
        <v>19</v>
      </c>
      <c r="B16" s="70" t="s">
        <v>188</v>
      </c>
      <c r="C16" s="76">
        <v>330.36</v>
      </c>
      <c r="D16" s="76">
        <v>186.53</v>
      </c>
      <c r="E16" s="76">
        <v>14.75</v>
      </c>
      <c r="F16" s="76">
        <v>5.4</v>
      </c>
      <c r="G16" s="77">
        <v>85.12</v>
      </c>
      <c r="H16" s="77">
        <v>0</v>
      </c>
      <c r="I16" s="77">
        <v>105.32</v>
      </c>
      <c r="J16" s="77">
        <v>84.24000000000002</v>
      </c>
      <c r="K16" s="78">
        <v>0</v>
      </c>
      <c r="L16" s="78">
        <v>35.17</v>
      </c>
      <c r="M16" s="78">
        <v>846.89</v>
      </c>
      <c r="N16" s="47"/>
      <c r="O16" s="47"/>
      <c r="P16" s="47"/>
      <c r="Q16" s="47"/>
      <c r="R16" s="66"/>
      <c r="S16" s="47"/>
      <c r="T16" s="115"/>
      <c r="U16" s="30"/>
      <c r="V16" s="30"/>
      <c r="W16" s="30"/>
    </row>
    <row r="17" spans="1:23" ht="15" customHeight="1">
      <c r="A17" s="71"/>
      <c r="B17" s="70" t="s">
        <v>158</v>
      </c>
      <c r="C17" s="202">
        <v>330.36</v>
      </c>
      <c r="D17" s="202">
        <v>186.53</v>
      </c>
      <c r="E17" s="202">
        <v>14.75</v>
      </c>
      <c r="F17" s="202">
        <v>5.4</v>
      </c>
      <c r="G17" s="203">
        <v>85.12</v>
      </c>
      <c r="H17" s="203">
        <v>0</v>
      </c>
      <c r="I17" s="203">
        <v>18.7</v>
      </c>
      <c r="J17" s="203">
        <v>84.24000000000002</v>
      </c>
      <c r="K17" s="209">
        <v>0</v>
      </c>
      <c r="L17" s="209">
        <v>32.17</v>
      </c>
      <c r="M17" s="209">
        <v>757.27</v>
      </c>
      <c r="N17" s="47"/>
      <c r="O17" s="47"/>
      <c r="P17" s="47"/>
      <c r="Q17" s="47"/>
      <c r="R17" s="66"/>
      <c r="S17" s="47"/>
      <c r="T17" s="115"/>
      <c r="U17" s="30"/>
      <c r="V17" s="30"/>
      <c r="W17" s="30"/>
    </row>
    <row r="18" spans="1:23" ht="16.5" customHeight="1">
      <c r="A18" s="72"/>
      <c r="B18" s="165" t="s">
        <v>62</v>
      </c>
      <c r="C18" s="202">
        <v>0</v>
      </c>
      <c r="D18" s="202">
        <v>0</v>
      </c>
      <c r="E18" s="202">
        <v>0</v>
      </c>
      <c r="F18" s="202">
        <v>0</v>
      </c>
      <c r="G18" s="203">
        <v>0</v>
      </c>
      <c r="H18" s="203">
        <v>0</v>
      </c>
      <c r="I18" s="203">
        <v>86.62</v>
      </c>
      <c r="J18" s="203">
        <v>0</v>
      </c>
      <c r="K18" s="209">
        <v>0</v>
      </c>
      <c r="L18" s="209">
        <v>3</v>
      </c>
      <c r="M18" s="209">
        <v>89.62</v>
      </c>
      <c r="N18" s="47"/>
      <c r="O18" s="47"/>
      <c r="P18" s="47"/>
      <c r="Q18" s="47"/>
      <c r="R18" s="66"/>
      <c r="S18" s="47"/>
      <c r="T18" s="115"/>
      <c r="U18" s="30"/>
      <c r="V18" s="30"/>
      <c r="W18" s="30"/>
    </row>
    <row r="19" spans="1:23" ht="25.5" customHeight="1">
      <c r="A19" s="71" t="s">
        <v>20</v>
      </c>
      <c r="B19" s="70" t="s">
        <v>63</v>
      </c>
      <c r="C19" s="76">
        <v>0</v>
      </c>
      <c r="D19" s="76">
        <v>1.35</v>
      </c>
      <c r="E19" s="76">
        <v>4</v>
      </c>
      <c r="F19" s="76">
        <v>0</v>
      </c>
      <c r="G19" s="77">
        <v>11</v>
      </c>
      <c r="H19" s="77">
        <v>0</v>
      </c>
      <c r="I19" s="77">
        <v>0</v>
      </c>
      <c r="J19" s="77">
        <v>0</v>
      </c>
      <c r="K19" s="78">
        <v>0</v>
      </c>
      <c r="L19" s="78">
        <v>0</v>
      </c>
      <c r="M19" s="78">
        <v>16.35</v>
      </c>
      <c r="N19" s="47"/>
      <c r="O19" s="47"/>
      <c r="P19" s="47"/>
      <c r="Q19" s="47"/>
      <c r="R19" s="66"/>
      <c r="S19" s="47"/>
      <c r="T19" s="115"/>
      <c r="U19" s="30"/>
      <c r="V19" s="30"/>
      <c r="W19" s="30"/>
    </row>
    <row r="20" spans="1:23" ht="18.75" customHeight="1">
      <c r="A20" s="71"/>
      <c r="B20" s="70" t="s">
        <v>158</v>
      </c>
      <c r="C20" s="76">
        <v>0</v>
      </c>
      <c r="D20" s="202">
        <v>1.35</v>
      </c>
      <c r="E20" s="202">
        <v>4</v>
      </c>
      <c r="F20" s="202">
        <v>0</v>
      </c>
      <c r="G20" s="203">
        <v>11</v>
      </c>
      <c r="H20" s="203">
        <v>0</v>
      </c>
      <c r="I20" s="203">
        <v>0</v>
      </c>
      <c r="J20" s="203">
        <v>0</v>
      </c>
      <c r="K20" s="209">
        <v>0</v>
      </c>
      <c r="L20" s="209">
        <v>0</v>
      </c>
      <c r="M20" s="203">
        <v>16.35</v>
      </c>
      <c r="N20" s="47"/>
      <c r="O20" s="47"/>
      <c r="P20" s="47"/>
      <c r="Q20" s="47"/>
      <c r="R20" s="66"/>
      <c r="S20" s="47"/>
      <c r="T20" s="115"/>
      <c r="U20" s="30"/>
      <c r="V20" s="30"/>
      <c r="W20" s="30"/>
    </row>
    <row r="21" spans="1:23" ht="16.5" customHeight="1">
      <c r="A21" s="72"/>
      <c r="B21" s="165" t="s">
        <v>62</v>
      </c>
      <c r="C21" s="76">
        <v>0</v>
      </c>
      <c r="D21" s="202">
        <v>0</v>
      </c>
      <c r="E21" s="202">
        <v>0</v>
      </c>
      <c r="F21" s="202">
        <v>0</v>
      </c>
      <c r="G21" s="203">
        <v>0</v>
      </c>
      <c r="H21" s="203">
        <v>0</v>
      </c>
      <c r="I21" s="203">
        <v>0</v>
      </c>
      <c r="J21" s="203">
        <v>0</v>
      </c>
      <c r="K21" s="209">
        <v>0</v>
      </c>
      <c r="L21" s="209">
        <v>0</v>
      </c>
      <c r="M21" s="203">
        <v>0</v>
      </c>
      <c r="N21" s="47"/>
      <c r="O21" s="47"/>
      <c r="P21" s="47"/>
      <c r="Q21" s="47"/>
      <c r="R21" s="66"/>
      <c r="S21" s="47"/>
      <c r="T21" s="115"/>
      <c r="U21" s="30"/>
      <c r="V21" s="30"/>
      <c r="W21" s="30"/>
    </row>
    <row r="22" spans="1:23" ht="25.5" customHeight="1">
      <c r="A22" s="71" t="s">
        <v>21</v>
      </c>
      <c r="B22" s="70" t="s">
        <v>153</v>
      </c>
      <c r="C22" s="76">
        <v>6085.46</v>
      </c>
      <c r="D22" s="76">
        <v>1151.93</v>
      </c>
      <c r="E22" s="76">
        <v>385.12000000000006</v>
      </c>
      <c r="F22" s="76">
        <v>264.46000000000004</v>
      </c>
      <c r="G22" s="77">
        <v>141.34</v>
      </c>
      <c r="H22" s="77">
        <v>53.9</v>
      </c>
      <c r="I22" s="77">
        <v>210.61</v>
      </c>
      <c r="J22" s="77">
        <v>16.710000000000004</v>
      </c>
      <c r="K22" s="78">
        <v>0</v>
      </c>
      <c r="L22" s="78">
        <v>52.16</v>
      </c>
      <c r="M22" s="78">
        <v>8361.689999999999</v>
      </c>
      <c r="N22" s="47"/>
      <c r="O22" s="47"/>
      <c r="P22" s="47"/>
      <c r="Q22" s="47"/>
      <c r="R22" s="66"/>
      <c r="S22" s="47"/>
      <c r="T22" s="115"/>
      <c r="U22" s="30"/>
      <c r="V22" s="30"/>
      <c r="W22" s="30"/>
    </row>
    <row r="23" spans="1:23" ht="14.25" customHeight="1">
      <c r="A23" s="71"/>
      <c r="B23" s="70" t="s">
        <v>158</v>
      </c>
      <c r="C23" s="202">
        <v>5872.21</v>
      </c>
      <c r="D23" s="202">
        <v>1147.74</v>
      </c>
      <c r="E23" s="202">
        <v>347.22</v>
      </c>
      <c r="F23" s="202">
        <v>264.46000000000004</v>
      </c>
      <c r="G23" s="203">
        <v>141.34</v>
      </c>
      <c r="H23" s="203">
        <v>53.9</v>
      </c>
      <c r="I23" s="203">
        <v>148.77</v>
      </c>
      <c r="J23" s="203">
        <v>16.710000000000004</v>
      </c>
      <c r="K23" s="209">
        <v>0</v>
      </c>
      <c r="L23" s="209">
        <v>52.16</v>
      </c>
      <c r="M23" s="209">
        <v>8044.51</v>
      </c>
      <c r="N23" s="47"/>
      <c r="O23" s="47"/>
      <c r="P23" s="47"/>
      <c r="Q23" s="47"/>
      <c r="R23" s="66"/>
      <c r="S23" s="47"/>
      <c r="T23" s="115"/>
      <c r="U23" s="30"/>
      <c r="V23" s="30"/>
      <c r="W23" s="30"/>
    </row>
    <row r="24" spans="1:23" ht="15.75" customHeight="1" thickBot="1">
      <c r="A24" s="146"/>
      <c r="B24" s="147" t="s">
        <v>62</v>
      </c>
      <c r="C24" s="207">
        <v>213.25</v>
      </c>
      <c r="D24" s="207">
        <v>4.19</v>
      </c>
      <c r="E24" s="207">
        <v>37.9</v>
      </c>
      <c r="F24" s="207">
        <v>0</v>
      </c>
      <c r="G24" s="208">
        <v>0</v>
      </c>
      <c r="H24" s="208">
        <v>0</v>
      </c>
      <c r="I24" s="208">
        <v>61.84</v>
      </c>
      <c r="J24" s="208">
        <v>0</v>
      </c>
      <c r="K24" s="210">
        <v>0</v>
      </c>
      <c r="L24" s="210">
        <v>0</v>
      </c>
      <c r="M24" s="210">
        <v>317.18</v>
      </c>
      <c r="N24" s="47"/>
      <c r="O24" s="47"/>
      <c r="P24" s="47"/>
      <c r="Q24" s="47"/>
      <c r="R24" s="66"/>
      <c r="S24" s="47"/>
      <c r="T24" s="115"/>
      <c r="U24" s="30"/>
      <c r="V24" s="30"/>
      <c r="W24" s="30"/>
    </row>
    <row r="25" spans="2:19" ht="11.25">
      <c r="B25" s="48"/>
      <c r="C25" s="47"/>
      <c r="D25" s="47"/>
      <c r="E25" s="47"/>
      <c r="F25" s="47"/>
      <c r="G25" s="47"/>
      <c r="H25" s="47"/>
      <c r="I25" s="47"/>
      <c r="J25" s="47"/>
      <c r="K25" s="47"/>
      <c r="L25" s="47"/>
      <c r="M25" s="113"/>
      <c r="N25" s="47"/>
      <c r="O25" s="47"/>
      <c r="P25" s="47"/>
      <c r="Q25" s="47"/>
      <c r="R25" s="66"/>
      <c r="S25" s="48"/>
    </row>
    <row r="26" spans="2:19" ht="11.25">
      <c r="B26" s="48"/>
      <c r="C26" s="47"/>
      <c r="D26" s="47"/>
      <c r="E26" s="47"/>
      <c r="F26" s="47"/>
      <c r="G26" s="47"/>
      <c r="H26" s="47"/>
      <c r="I26" s="47"/>
      <c r="J26" s="47"/>
      <c r="K26" s="47"/>
      <c r="L26" s="47"/>
      <c r="M26" s="47"/>
      <c r="N26" s="47"/>
      <c r="O26" s="47"/>
      <c r="P26" s="47"/>
      <c r="Q26" s="48"/>
      <c r="R26" s="47"/>
      <c r="S26" s="48"/>
    </row>
    <row r="28" spans="1:13" ht="15" customHeight="1">
      <c r="A28" s="116"/>
      <c r="B28" s="116"/>
      <c r="C28" s="116"/>
      <c r="D28" s="116"/>
      <c r="E28" s="116"/>
      <c r="F28" s="116"/>
      <c r="G28" s="116"/>
      <c r="H28" s="116"/>
      <c r="I28" s="116"/>
      <c r="J28" s="116"/>
      <c r="K28" s="116"/>
      <c r="L28" s="116"/>
      <c r="M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{dcfda24b-4d28-445a-a4ef-e4f5ab91580a}</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{6e1d6c9e-4a42-4338-b4cf-20148ffd3f42}</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{ff5feccb-5e79-4dd2-bb52-302572972530}</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{f41a20be-aa77-48b4-b4af-da31bb1a24ab}</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{40c76a87-6b25-4b2b-9df4-e99ce18503cc}</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{5800f30b-f228-40d3-b1f5-850c86d67804}</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{89de8ce9-a986-4026-baf3-b70174eee4d7}</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{55525a4e-4658-4c16-8202-f73a7810fb5b}</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{01a1f4c2-46fc-44e8-b8bf-d2b90f37cc15}</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{e1d7d6f0-1f00-4653-b5b3-03741d8534d5}</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{56c114c3-a645-4258-8d3b-5d4c0c95c123}</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{1224716d-1e60-4879-bd04-af349f02bd78}</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{d7c2ad8a-368d-4706-92c3-5042d32597e9}</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{c5f29654-58ee-407a-b5ce-ce2ba9605089}</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{07b671f8-b53a-41b5-9ba0-79751d7d1508}</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{3e534e75-15e2-4171-b427-6c1f83ab0cbd}</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{dc685e3c-6c30-4c05-8bfb-fd58d73354b1}</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{74e286ab-534f-4692-8904-e0a66dcdc1e4}</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{d022daa1-c2db-48c8-bcc5-c74cb7a0e471}</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{d6bb86d6-6733-437f-aa00-5fbc1772c732}</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{f706e10e-8baf-46c8-a11c-c024cb49fb76}</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{19126caa-8a5c-49c6-b2a4-0b714d2e1e2c}</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{fc00e671-5df7-4424-8d5d-b54c04e80e10}</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{1cc17ae0-ffd9-4325-b028-cbac006f45fd}</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{58708b93-20c1-450b-b119-25bf5642275a}</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dcfda24b-4d28-445a-a4ef-e4f5ab91580a}">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6e1d6c9e-4a42-4338-b4cf-20148ffd3f4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f5feccb-5e79-4dd2-bb52-30257297253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41a20be-aa77-48b4-b4af-da31bb1a24a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0c76a87-6b25-4b2b-9df4-e99ce18503cc}">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800f30b-f228-40d3-b1f5-850c86d6780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9de8ce9-a986-4026-baf3-b70174eee4d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55525a4e-4658-4c16-8202-f73a7810fb5b}">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1a1f4c2-46fc-44e8-b8bf-d2b90f37cc1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1d7d6f0-1f00-4653-b5b3-03741d8534d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56c114c3-a645-4258-8d3b-5d4c0c95c12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224716d-1e60-4879-bd04-af349f02bd7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7c2ad8a-368d-4706-92c3-5042d32597e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c5f29654-58ee-407a-b5ce-ce2ba960508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7b671f8-b53a-41b5-9ba0-79751d7d150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e534e75-15e2-4171-b427-6c1f83ab0cb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c685e3c-6c30-4c05-8bfb-fd58d73354b1}">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4e286ab-534f-4692-8904-e0a66dcdc1e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022daa1-c2db-48c8-bcc5-c74cb7a0e47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6bb86d6-6733-437f-aa00-5fbc1772c73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706e10e-8baf-46c8-a11c-c024cb49fb7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9126caa-8a5c-49c6-b2a4-0b714d2e1e2c}">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fc00e671-5df7-4424-8d5d-b54c04e80e1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1cc17ae0-ffd9-4325-b028-cbac006f45fd}">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58708b93-20c1-450b-b119-25bf5642275a}">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2021-10-20T10:11:34Z</cp:lastPrinted>
  <dcterms:created xsi:type="dcterms:W3CDTF">2008-02-07T08:10:45Z</dcterms:created>
  <dcterms:modified xsi:type="dcterms:W3CDTF">2021-10-22T07:29:42Z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