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drawings/drawing31.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2.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drawings/drawing33.xml" ContentType="application/vnd.openxmlformats-officedocument.drawing+xml"/>
  <Override PartName="/xl/charts/chart102.xml" ContentType="application/vnd.openxmlformats-officedocument.drawingml.chart+xml"/>
  <Override PartName="/xl/charts/chart103.xml" ContentType="application/vnd.openxmlformats-officedocument.drawingml.chart+xml"/>
  <Override PartName="/xl/drawings/drawing34.xml" ContentType="application/vnd.openxmlformats-officedocument.drawing+xml"/>
  <Override PartName="/xl/charts/chart104.xml" ContentType="application/vnd.openxmlformats-officedocument.drawingml.chart+xml"/>
  <Override PartName="/xl/charts/chart105.xml" ContentType="application/vnd.openxmlformats-officedocument.drawingml.chart+xml"/>
  <Override PartName="/xl/drawings/drawing35.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mc:AlternateContent xmlns:mc="http://schemas.openxmlformats.org/markup-compatibility/2006">
    <mc:Choice Requires="x15">
      <x15ac:absPath xmlns:x15ac="http://schemas.microsoft.com/office/spreadsheetml/2010/11/ac" url="D:\Materiale\Desktop\"/>
    </mc:Choice>
  </mc:AlternateContent>
  <xr:revisionPtr revIDLastSave="0" documentId="8_{621841DF-E9F3-4107-9D4F-514CDA8F0377}" xr6:coauthVersionLast="47" xr6:coauthVersionMax="47" xr10:uidLastSave="{00000000-0000-0000-0000-000000000000}"/>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'F13'!$A$1:$H$69</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'F23'!$A$1:$A$41</definedName>
    <definedName name="_xlnm.Print_Area" localSheetId="26">'F24'!$A$1:$F$55</definedName>
    <definedName name="_xlnm.Print_Area" localSheetId="27">'F25'!$A$1:$F$54</definedName>
    <definedName name="_xlnm.Print_Area" localSheetId="28">'F26'!$A$1:$F$56</definedName>
    <definedName name="_xlnm.Print_Area" localSheetId="29">'F27'!$A$1:$F$53</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'F31'!$A$1:$F$54</definedName>
    <definedName name="_xlnm.Print_Area" localSheetId="34">'F32'!$A$1:$F$53</definedName>
    <definedName name="_xlnm.Print_Area" localSheetId="35">'F33'!$A$1:$F$50</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'F38'!$A$1:$F$59</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7" l="1"/>
  <c r="B12" i="104"/>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<sst xmlns="http://schemas.openxmlformats.org/spreadsheetml/2006/main" count="1671" uniqueCount="610">
  <si>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</si>
  <si>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</si>
  <si>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</si>
  <si>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</si>
  <si>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</si>
  <si>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</si>
  <si>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</si>
  <si>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</si>
  <si>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</si>
  <si>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</si>
  <si>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</si>
  <si>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</si>
  <si>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</si>
  <si>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</si>
  <si>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</si>
  <si>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</si>
  <si>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</si>
  <si>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</si>
  <si>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</si>
  <si>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</si>
  <si>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</si>
  <si>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</si>
  <si>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</si>
  <si>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</si>
  <si>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</si>
  <si>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</si>
  <si>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</si>
  <si>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</si>
  <si>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</si>
  <si>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</si>
  <si>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</si>
  <si>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</si>
  <si>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</si>
  <si>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</si>
  <si>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</si>
  <si>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</si>
  <si>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</si>
  <si>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</si>
  <si>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</si>
  <si>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</si>
  <si>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</si>
  <si>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</si>
  <si>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</si>
  <si>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</si>
  <si>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</si>
  <si>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</si>
  <si>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</si>
  <si>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</si>
  <si>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</si>
  <si>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</si>
  <si>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</si>
  <si>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</si>
  <si>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</si>
  <si>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</si>
  <si>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</si>
  <si>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</si>
  <si>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</si>
  <si>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</si>
  <si>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</si>
  <si>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</si>
  <si>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</si>
  <si>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</si>
  <si>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</si>
  <si>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</si>
  <si>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</si>
  <si>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</si>
  <si>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</si>
  <si>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</si>
  <si>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</si>
  <si>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</si>
  <si>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</si>
  <si>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</si>
  <si>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</si>
  <si>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</si>
  <si>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</si>
  <si>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</si>
  <si>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</si>
  <si>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</si>
  <si>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</si>
  <si>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</si>
  <si>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</si>
  <si>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</si>
  <si>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</si>
  <si>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</si>
  <si>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</si>
  <si>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</si>
  <si>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</si>
  <si>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</si>
  <si>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</si>
  <si>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</si>
  <si>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</si>
  <si>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</si>
  <si>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</si>
  <si>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</si>
  <si>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</si>
  <si>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</si>
  <si>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</si>
  <si>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</si>
  <si>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</si>
  <si>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</si>
  <si>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</si>
  <si>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</si>
  <si>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</si>
  <si>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</si>
  <si>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</si>
  <si>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</si>
  <si>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</si>
  <si>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</si>
  <si>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</si>
  <si>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</si>
  <si>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</si>
  <si>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</si>
  <si>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</si>
  <si>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</si>
  <si>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</si>
  <si>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</si>
  <si>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</si>
  <si>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</si>
  <si>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</si>
  <si>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</si>
  <si>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</si>
  <si>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</si>
  <si>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</si>
  <si>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</si>
  <si>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</si>
  <si>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</si>
  <si>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</si>
  <si>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</si>
  <si>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</si>
  <si>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</si>
  <si>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</si>
  <si>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</si>
  <si>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</si>
  <si>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</si>
  <si>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</si>
  <si>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</si>
  <si>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</si>
  <si>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</si>
  <si>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</si>
  <si>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</si>
  <si>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</si>
  <si>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</si>
  <si>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</si>
  <si>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</si>
  <si>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</si>
  <si>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</si>
  <si>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</si>
  <si>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</si>
  <si>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</si>
  <si>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</si>
  <si>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</si>
  <si>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</si>
  <si>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</si>
  <si>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</si>
  <si>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</si>
  <si>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</si>
  <si>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</si>
  <si>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</si>
  <si>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</si>
  <si>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</si>
  <si>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</si>
  <si>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</si>
  <si>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</si>
  <si>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</si>
  <si>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</si>
  <si>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</si>
  <si>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</si>
  <si>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</si>
  <si>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</si>
  <si>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</si>
  <si>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</si>
  <si>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</si>
  <si>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</si>
  <si>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</si>
  <si>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</si>
  <si>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</si>
  <si>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</si>
  <si>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</si>
  <si>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</si>
  <si>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</si>
  <si>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</si>
  <si>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</si>
  <si>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</si>
  <si>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</si>
  <si>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</si>
  <si>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</si>
  <si>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</si>
  <si>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</si>
  <si>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</si>
  <si>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</si>
  <si>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</si>
  <si>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</si>
  <si>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</si>
  <si>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</si>
  <si>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</si>
  <si>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</si>
  <si>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</si>
  <si>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</si>
  <si>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</si>
  <si>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</si>
  <si>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</si>
  <si>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</si>
  <si>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</si>
  <si>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</si>
  <si>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</si>
  <si>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</si>
  <si>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</si>
  <si>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</si>
  <si>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</si>
  <si>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</si>
  <si>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</si>
  <si>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</si>
  <si>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</si>
  <si>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</si>
  <si>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</si>
  <si>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</si>
  <si>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</si>
  <si>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</si>
  <si>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</si>
  <si>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</si>
  <si>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</si>
  <si>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</si>
  <si>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</si>
  <si>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</si>
  <si>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</si>
  <si>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</si>
  <si>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</si>
  <si>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</si>
  <si>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</si>
  <si>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</si>
  <si>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</si>
  <si>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</si>
  <si>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</si>
  <si>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</si>
  <si>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</si>
  <si>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</si>
  <si>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</si>
  <si>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</si>
  <si>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</si>
  <si>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</si>
  <si>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</si>
  <si>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</si>
  <si>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</si>
  <si>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</si>
  <si>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</si>
  <si>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</si>
  <si>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</si>
  <si>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</si>
  <si>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</si>
  <si>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</si>
  <si>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</si>
  <si>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</si>
  <si>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</si>
  <si>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</si>
  <si>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</si>
  <si>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</si>
  <si>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</si>
  <si>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</si>
  <si>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</si>
  <si>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</si>
  <si>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</si>
  <si>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</si>
  <si>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</si>
  <si>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</si>
  <si>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</si>
  <si>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</si>
  <si>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</si>
  <si>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</si>
  <si>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</si>
  <si>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</si>
  <si>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</si>
  <si>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</si>
  <si>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</si>
  <si>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</si>
  <si>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</si>
  <si>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</si>
  <si>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</si>
  <si>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</si>
  <si>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</si>
  <si>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</si>
  <si>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</si>
  <si>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</si>
  <si>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</si>
  <si>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</si>
  <si>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</si>
  <si>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</si>
  <si>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</si>
  <si>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</si>
  <si>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</si>
  <si>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</si>
  <si>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</si>
  <si>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</si>
  <si>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</si>
  <si>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</si>
  <si>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</si>
  <si>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</si>
  <si>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</si>
  <si>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</si>
  <si>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</si>
  <si>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</si>
  <si>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</si>
  <si>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</si>
  <si>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</si>
  <si>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</si>
  <si>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</si>
  <si>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</si>
  <si>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</si>
  <si>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</si>
  <si>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</si>
  <si>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</si>
  <si>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</si>
  <si>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</si>
  <si>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</si>
  <si>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</si>
  <si>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</si>
  <si>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</si>
  <si>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</si>
  <si>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</si>
  <si>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</si>
  <si>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</si>
  <si>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</si>
  <si>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</si>
  <si>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</si>
  <si>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</si>
  <si>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</si>
  <si>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</si>
  <si>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</si>
  <si>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</si>
  <si>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</si>
  <si>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</si>
  <si>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</si>
  <si>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</si>
  <si>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</si>
  <si>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</si>
  <si>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</si>
  <si>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</si>
  <si>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</si>
  <si>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</si>
  <si>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</si>
  <si>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</si>
  <si>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</si>
  <si>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</si>
  <si>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</si>
  <si>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</si>
  <si>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</si>
  <si>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</si>
  <si>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</si>
  <si>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</si>
  <si>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</si>
  <si>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</si>
  <si>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</si>
  <si>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</si>
  <si>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</si>
  <si>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</si>
  <si>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</si>
  <si>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</si>
  <si>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</si>
  <si>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</si>
  <si>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</si>
  <si>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</si>
  <si>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</si>
  <si>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</si>
  <si>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</si>
  <si>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</si>
  <si>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</si>
  <si>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</si>
  <si>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</si>
  <si>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</si>
  <si>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</si>
  <si>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</si>
  <si>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</si>
  <si>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</si>
  <si>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</si>
  <si>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</si>
  <si>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</si>
  <si>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</si>
  <si>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</si>
  <si>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</si>
  <si>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</si>
  <si>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</si>
  <si>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</si>
  <si>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</si>
  <si>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</si>
  <si>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</si>
  <si>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</si>
  <si>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</si>
  <si>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</si>
  <si>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</si>
  <si>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</si>
  <si>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</si>
  <si>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</si>
  <si>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</si>
  <si>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</si>
  <si>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</si>
  <si>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</si>
  <si>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</si>
  <si>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</si>
  <si>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</si>
  <si>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</si>
  <si>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</si>
  <si>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</si>
  <si>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</si>
  <si>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</si>
  <si>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</si>
  <si>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</si>
  <si>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</si>
  <si>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</si>
  <si>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</si>
  <si>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</si>
  <si>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</si>
  <si>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</si>
  <si>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</si>
  <si>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</si>
  <si>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</si>
  <si>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</si>
  <si>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</si>
  <si>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</si>
  <si>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</si>
  <si>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</si>
  <si>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</si>
  <si>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</si>
  <si>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</si>
  <si>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</si>
  <si>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</si>
  <si>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</si>
  <si>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</si>
  <si>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</si>
  <si>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</si>
  <si>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</si>
  <si>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</si>
  <si>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</si>
  <si>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</si>
  <si>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</si>
  <si>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</si>
  <si>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</si>
  <si>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</si>
  <si>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</si>
  <si>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</si>
  <si>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</si>
  <si>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</si>
  <si>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</si>
  <si>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</si>
  <si>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</si>
  <si>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</si>
  <si>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</si>
  <si>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</si>
  <si>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</si>
  <si>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</si>
  <si>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</si>
  <si>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</si>
  <si>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</si>
  <si>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</si>
  <si>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</si>
  <si>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</si>
  <si>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</si>
  <si>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</si>
  <si>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</si>
  <si>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</si>
  <si>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</si>
  <si>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</si>
  <si>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</si>
  <si>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</si>
  <si>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</si>
  <si>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</si>
  <si>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</si>
  <si>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</si>
  <si>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</si>
  <si>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</si>
  <si>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</si>
  <si>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</si>
  <si>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</si>
  <si>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</si>
  <si>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</si>
  <si>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</si>
  <si>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</si>
  <si>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</si>
  <si>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</si>
  <si>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</si>
  <si>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</si>
  <si>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</si>
  <si>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</si>
  <si>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</si>
  <si>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</si>
  <si>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</si>
  <si>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</si>
  <si>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</si>
  <si>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</si>
  <si>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</si>
  <si>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</si>
  <si>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</si>
  <si>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</si>
  <si>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</si>
  <si>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</si>
  <si>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</si>
  <si>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</si>
  <si>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</si>
  <si>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</si>
  <si>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</si>
  <si>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</si>
  <si>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</si>
  <si>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</si>
  <si>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</si>
  <si>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</si>
  <si>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</si>
  <si>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</si>
  <si>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</si>
  <si>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</si>
  <si>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</si>
  <si>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</si>
  <si>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</si>
  <si>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</si>
  <si>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</si>
  <si>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</si>
  <si>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</si>
  <si>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</si>
  <si>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</si>
  <si>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</si>
  <si>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</si>
  <si>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</si>
  <si>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</si>
  <si>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</si>
  <si>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</si>
  <si>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</si>
  <si>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</si>
  <si>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</si>
  <si>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</si>
  <si>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</si>
  <si>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</si>
  <si>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</si>
  <si>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</si>
  <si>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</si>
  <si>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</si>
  <si>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</si>
  <si>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</si>
  <si>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</si>
  <si>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</si>
  <si>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</si>
  <si>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</si>
  <si>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</si>
  <si>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</si>
  <si>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</si>
  <si>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</si>
  <si>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</si>
  <si>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</si>
  <si>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</si>
  <si>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</si>
  <si>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</si>
  <si>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</si>
  <si>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</si>
  <si>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</si>
  <si>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</si>
  <si>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</si>
  <si>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</si>
  <si>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</si>
  <si>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</si>
  <si>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</si>
  <si>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</si>
  <si>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</si>
  <si>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</si>
  <si>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</si>
  <si>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</si>
  <si>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</si>
  <si>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</si>
  <si>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</si>
  <si>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</si>
  <si>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</si>
  <si>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</si>
  <si>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</si>
  <si>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</si>
  <si>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</si>
  <si>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</si>
  <si>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</si>
  <si>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</si>
  <si>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</si>
  <si>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</si>
  <si>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</si>
  <si>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</si>
  <si>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</si>
  <si>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</si>
  <si>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</si>
  <si>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</si>
  <si>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</si>
  <si>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</si>
  <si>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</si>
  <si>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 xml:space="preserve">"Viena Life Insurance" Viena Sigurim Jete </t>
  </si>
  <si>
    <r>
      <rPr>
        <b/>
        <sz val="10"/>
        <rFont val="Times New Roman"/>
        <family val="1"/>
      </rPr>
      <t xml:space="preserve">Dëme pezull  Fond Kompesimi </t>
    </r>
    <r>
      <rPr>
        <sz val="10"/>
        <rFont val="Times New Roman"/>
        <family val="1"/>
      </rPr>
      <t xml:space="preserve">/                       Outstanting </t>
    </r>
    <r>
      <rPr>
        <i/>
        <sz val="10"/>
        <rFont val="Times New Roman"/>
        <family val="1"/>
      </rPr>
      <t>Claims Compensation Fund</t>
    </r>
  </si>
  <si>
    <t>25/`24-1</t>
  </si>
  <si>
    <t>Janar - Mars 2025</t>
  </si>
  <si>
    <t>January - March 2025</t>
  </si>
  <si>
    <r>
      <t xml:space="preserve">Janar - Mars / </t>
    </r>
    <r>
      <rPr>
        <i/>
        <sz val="9"/>
        <rFont val="Times New Roman"/>
        <family val="1"/>
      </rPr>
      <t>January - March</t>
    </r>
  </si>
  <si>
    <t>Janar - Mars / January - March</t>
  </si>
  <si>
    <r>
      <t xml:space="preserve">Janar - Mars 2025 / </t>
    </r>
    <r>
      <rPr>
        <i/>
        <sz val="9"/>
        <rFont val="Times New Roman"/>
        <family val="1"/>
      </rPr>
      <t>January - March 2025</t>
    </r>
  </si>
  <si>
    <t xml:space="preserve">Në Janar-Mars 2025 tregu i sigurimeve ka patur një rritje prej 7.09 %, krahasuar me Janar-Mars 2024. Vëllimi i primeve të shkruara bruto është rritur me 370,597 mijë lekë duke arritur shifrën 5,598,428 mijë lekë. </t>
  </si>
  <si>
    <t xml:space="preserve">Numri i kontratave arriti në 347,838 duke shënuar një rritje me 11.90% krahasuar me Janar-Mars 2024.
</t>
  </si>
  <si>
    <t>Vëllimi i primeve të shkruara bruto në veprimtarinë e Jo-Jetës kapi shifrën 5,063,620 mijë lekë duke shënuar një rritje në masën 6.45 % krahasuar me Janar-Mars 2024.</t>
  </si>
  <si>
    <t>Numri i kontratave në sigurimin e Jo-Jetës kapi shifrën 305,608 duke shënuar një rritje në masën 9.64% krahasuar me Janar-Mars 2024.</t>
  </si>
  <si>
    <t>Vëllimi i primeve të shkruara bruto në veprimtarinë e Jetës kapi shifrën 530,828 mijë lekë duke shënuar një rritje në masën 13.67% krahasuar me Janar-Mars 2024.</t>
  </si>
  <si>
    <t>Numri i kontratave në sigurimin e Jetës arriti në 42,221 duke shënuar një rritje në masën 31.49% krahasuar me Janar-Mars 2024.</t>
  </si>
  <si>
    <t>Gjate periudhes Janar-Mars 2025 janë paguar gjithsej 1,920,827 mijë lekë dëme ose 3.77 % më pak se në Janar-Mars 2024.</t>
  </si>
  <si>
    <t>Numri i dëmeve të paguara në Janar-Mars 2025 është rritur me 496 dhe arriti shifrën 18,130 nga të cilat 17,396 dëme janë paguar nga shoqëritë e sigurimit të Jo-Jetës dhe 734 nga shoqëritë e sigurimit të Jetës.</t>
  </si>
  <si>
    <t xml:space="preserve">During January-March 2025 the insurance market experienced an increase by 7.09% compared to January-March 2024. The volume  of gross written premiums increased by ALL 370,597 thousand, reaching the figure of ALL 5,598,428 thousand. </t>
  </si>
  <si>
    <t>The number of policies was 347,838 an increase  of 11.90% compared to January-March 2024.</t>
  </si>
  <si>
    <t>The volume of gross written premiums in Non-Life insurance business was ALL 5,063,620 thousand, an increase by 6.45% compared to January-March 2024.</t>
  </si>
  <si>
    <t>The number of Non-Life insurance policies was 305,608 an increase of 9.64% compared to January-March 2024.</t>
  </si>
  <si>
    <t>The amount of gross insurance premiums in Life insurance business was ALL 530,828 thousand, an increase by 13.67% compared to January-March 2024.</t>
  </si>
  <si>
    <t>The number of Life insurance policies was 42,221, an increase by 31.49% compared to January-March 2024.</t>
  </si>
  <si>
    <t xml:space="preserve">During January-March 2025, the total of paid claims was ALL 1,920,827 thousand, or 3.77% less than compared to January-March 2024.
</t>
  </si>
  <si>
    <t>The number of claims paid in January-March 2025 was 18,130 an increase by 496 compared to January-March 2025. Of those, 17,396 claims were paid by Non-Life Insurers and 734 by Life insurers.</t>
  </si>
  <si>
    <t>Për konvertimin e të dhënave në valutë të huaj është përdorur kursi mesatar i këmbimit për muajin Mars 2025, referuar të dhënave të publikuara në faqen zyrtare të internetit të Bankës së Shqipërisë: 1 Euro = 99.23 lekë dhe 1 USD = 91.9 lekë.</t>
  </si>
  <si>
    <t>For data in foreign currency, the official average currency exchange rate fo March 2025 is used, referring to the Central Bank of Albania official website: 1 Euro = 99.23 ALL dhe 1 USD = 91.9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</si>
</sst>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right/>
      <top/>
      <bottom style="medium">
        <color theme="0" tint="-0.499984740745262"/>
      </bottom>
      <diagonal/>
    </border>
    <border>
      <left/>
      <right style="thin">
        <color indexed="64"/>
      </right>
      <top/>
      <bottom style="medium">
        <color theme="0" tint="-0.499984740745262"/>
      </bottom>
      <diagonal/>
    </border>
    <border>
      <left style="thin">
        <color indexed="64"/>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5">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3" fontId="31" fillId="6" borderId="41" xfId="0" applyNumberFormat="1" applyFont="1" applyFill="1" applyBorder="1" applyAlignment="1" applyProtection="1">
      <alignment horizontal="right" wrapText="1"/>
      <protection locked="0"/>
    </xf>
    <xf numFmtId="0" fontId="120" fillId="11" borderId="42" xfId="0" applyFont="1" applyFill="1" applyBorder="1" applyAlignment="1" applyProtection="1">
      <alignment horizontal="center"/>
      <protection locked="0"/>
    </xf>
    <xf numFmtId="0" fontId="120" fillId="11" borderId="43"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7" fontId="7" fillId="5" borderId="44" xfId="2" applyNumberFormat="1" applyFont="1" applyFill="1" applyBorder="1" applyAlignment="1" applyProtection="1">
      <alignment wrapText="1"/>
      <protection locked="0"/>
    </xf>
    <xf numFmtId="40" fontId="49" fillId="2" borderId="44"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15" xfId="2" applyNumberFormat="1" applyFont="1" applyFill="1" applyBorder="1" applyAlignment="1" applyProtection="1">
      <alignment wrapText="1"/>
    </xf>
    <xf numFmtId="0" fontId="49" fillId="6" borderId="24" xfId="0" applyFont="1" applyFill="1" applyBorder="1" applyProtection="1">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128" fillId="6" borderId="0" xfId="94" applyFont="1" applyFill="1" applyAlignment="1">
      <alignment horizontal="left"/>
    </xf>
    <xf numFmtId="0" fontId="129" fillId="6" borderId="0" xfId="0" applyFont="1" applyFill="1"/>
    <xf numFmtId="3"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0" fontId="49" fillId="2" borderId="24" xfId="0" applyFont="1" applyFill="1" applyBorder="1" applyAlignment="1" applyProtection="1">
      <alignment wrapText="1"/>
      <protection locked="0"/>
    </xf>
    <xf numFmtId="3" fontId="23" fillId="2" borderId="22" xfId="0" applyNumberFormat="1" applyFont="1" applyFill="1" applyBorder="1" applyProtection="1">
      <protection locked="0"/>
    </xf>
    <xf numFmtId="167" fontId="49" fillId="2" borderId="0" xfId="2" applyNumberFormat="1" applyFont="1" applyFill="1" applyBorder="1" applyAlignment="1" applyProtection="1">
      <alignment wrapText="1"/>
      <protection locked="0"/>
    </xf>
    <xf numFmtId="168" fontId="7" fillId="5" borderId="27" xfId="96" applyNumberFormat="1" applyFont="1" applyFill="1" applyBorder="1" applyAlignment="1" applyProtection="1">
      <alignment horizontal="left" wrapText="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5" fontId="43" fillId="3" borderId="0" xfId="2" applyFont="1" applyFill="1" applyProtection="1">
      <protection locked="0"/>
    </xf>
    <xf numFmtId="165" fontId="49" fillId="6" borderId="24" xfId="2" applyFont="1" applyFill="1" applyBorder="1" applyAlignment="1" applyProtection="1">
      <alignment horizontal="right" wrapText="1"/>
    </xf>
    <xf numFmtId="0" fontId="49" fillId="2" borderId="23" xfId="0" applyFont="1" applyFill="1" applyBorder="1" applyAlignment="1" applyProtection="1">
      <alignment wrapText="1"/>
      <protection locked="0"/>
    </xf>
    <xf numFmtId="172" fontId="49" fillId="2" borderId="24" xfId="2" applyNumberFormat="1" applyFont="1" applyFill="1" applyBorder="1" applyAlignment="1" applyProtection="1">
      <alignment horizontal="right" wrapText="1"/>
    </xf>
    <xf numFmtId="0" fontId="49" fillId="6" borderId="0" xfId="0" applyFont="1" applyFill="1" applyProtection="1">
      <protection locked="0"/>
    </xf>
    <xf numFmtId="0" fontId="23" fillId="2" borderId="15" xfId="0" applyFont="1" applyFill="1" applyBorder="1" applyProtection="1">
      <protection locked="0"/>
    </xf>
    <xf numFmtId="167" fontId="23" fillId="2" borderId="15" xfId="2" applyNumberFormat="1" applyFont="1" applyFill="1" applyBorder="1" applyAlignment="1" applyProtection="1">
      <protection locked="0"/>
    </xf>
    <xf numFmtId="167" fontId="49" fillId="2" borderId="24"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0" xfId="2" applyNumberFormat="1" applyFont="1" applyFill="1" applyBorder="1" applyAlignment="1" applyProtection="1">
      <alignment wrapText="1"/>
    </xf>
    <xf numFmtId="40" fontId="49" fillId="2" borderId="24" xfId="2" applyNumberFormat="1" applyFont="1" applyFill="1" applyBorder="1" applyAlignment="1" applyProtection="1">
      <alignment wrapText="1"/>
    </xf>
    <xf numFmtId="40" fontId="49" fillId="2" borderId="15" xfId="2" applyNumberFormat="1" applyFont="1" applyFill="1" applyBorder="1" applyAlignment="1" applyProtection="1">
      <alignment horizontal="right" wrapText="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1" fontId="120" fillId="11" borderId="45" xfId="0" applyNumberFormat="1"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1" fontId="120" fillId="11" borderId="47"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0" borderId="0" xfId="0" applyFont="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xf numFmtId="0" fontId="117" fillId="6" borderId="0" xfId="0" applyFont="1" applyFill="1" applyAlignment="1">
      <alignment horizontal="left" vertical="top" wrapText="1"/>
    </xf>
    <xf numFmtId="0" fontId="58" fillId="0" borderId="0" xfId="0" applyFont="1" applyAlignment="1">
      <alignment horizontal="left" vertical="top" wrapText="1"/>
    </xf>
    <xf numFmtId="0" fontId="25" fillId="2" borderId="29" xfId="0" applyFont="1" applyFill="1" applyBorder="1" applyAlignment="1" applyProtection="1">
      <alignment horizontal="center"/>
      <protection locked="0"/>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8FED-4528-8CB9-B54E0F9580EF}"/>
              </c:ext>
            </c:extLst>
          </c:dPt>
          <c:dPt>
            <c:idx val="1"/>
            <c:bubble3D val="0"/>
            <c:spPr>
              <a:solidFill>
                <a:schemeClr val="accent5"/>
              </a:solidFill>
              <a:ln>
                <a:noFill/>
              </a:ln>
              <a:effectLst/>
            </c:spPr>
            <c:extLst>
              <c:ext xmlns:c16="http://schemas.microsoft.com/office/drawing/2014/chart" uri="{C3380CC4-5D6E-409C-BE32-E72D297353CC}">
                <c16:uniqueId val="{00000003-8FED-4528-8CB9-B54E0F9580EF}"/>
              </c:ext>
            </c:extLst>
          </c:dPt>
          <c:dPt>
            <c:idx val="2"/>
            <c:bubble3D val="0"/>
            <c:spPr>
              <a:solidFill>
                <a:schemeClr val="accent4"/>
              </a:solidFill>
              <a:ln>
                <a:noFill/>
              </a:ln>
              <a:effectLst/>
            </c:spPr>
            <c:extLst>
              <c:ext xmlns:c16="http://schemas.microsoft.com/office/drawing/2014/chart" uri="{C3380CC4-5D6E-409C-BE32-E72D297353CC}">
                <c16:uniqueId val="{00000005-8FED-4528-8CB9-B54E0F9580EF}"/>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8FED-4528-8CB9-B54E0F9580EF}"/>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8FED-4528-8CB9-B54E0F9580EF}"/>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ED-4528-8CB9-B54E0F9580EF}"/>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ED-4528-8CB9-B54E0F9580EF}"/>
                </c:ext>
              </c:extLst>
            </c:dLbl>
            <c:dLbl>
              <c:idx val="2"/>
              <c:delete val="1"/>
              <c:extLst>
                <c:ext xmlns:c15="http://schemas.microsoft.com/office/drawing/2012/chart" uri="{CE6537A1-D6FC-4f65-9D91-7224C49458BB}"/>
                <c:ext xmlns:c16="http://schemas.microsoft.com/office/drawing/2014/chart" uri="{C3380CC4-5D6E-409C-BE32-E72D297353CC}">
                  <c16:uniqueId val="{00000005-8FED-4528-8CB9-B54E0F9580EF}"/>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ED-4528-8CB9-B54E0F9580EF}"/>
                </c:ext>
              </c:extLst>
            </c:dLbl>
            <c:dLbl>
              <c:idx val="4"/>
              <c:layout>
                <c:manualLayout>
                  <c:x val="0"/>
                  <c:y val="-0.159817351598173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FED-4528-8CB9-B54E0F9580E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2024'!$C$61:$C$65</c:f>
              <c:numCache>
                <c:formatCode>General</c:formatCode>
                <c:ptCount val="5"/>
                <c:pt idx="0">
                  <c:v>164044.25566999998</c:v>
                </c:pt>
                <c:pt idx="1">
                  <c:v>1358426.66921</c:v>
                </c:pt>
                <c:pt idx="3">
                  <c:v>17152.330350000062</c:v>
                </c:pt>
                <c:pt idx="4">
                  <c:v>237474.33846</c:v>
                </c:pt>
              </c:numCache>
            </c:numRef>
          </c:val>
          <c:extLst>
            <c:ext xmlns:c16="http://schemas.microsoft.com/office/drawing/2014/chart" uri="{C3380CC4-5D6E-409C-BE32-E72D297353CC}">
              <c16:uniqueId val="{0000000A-8FED-4528-8CB9-B54E0F9580EF}"/>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Insig</c:v>
                </c:pt>
                <c:pt idx="6">
                  <c:v>Eurosig</c:v>
                </c:pt>
                <c:pt idx="7">
                  <c:v>Sigma Interalbanian Vienna Insurance Group</c:v>
                </c:pt>
              </c:strCache>
            </c:strRef>
          </c:cat>
          <c:val>
            <c:numRef>
              <c:f>'F37'!$B$13:$B$20</c:f>
              <c:numCache>
                <c:formatCode>_-* #,##0_-;\-* #,##0_-;_-* "-"??_-;_-@_-</c:formatCode>
                <c:ptCount val="8"/>
                <c:pt idx="0">
                  <c:v>32213.057719999997</c:v>
                </c:pt>
                <c:pt idx="1">
                  <c:v>22591.787769999999</c:v>
                </c:pt>
                <c:pt idx="2">
                  <c:v>7457.4767899999997</c:v>
                </c:pt>
                <c:pt idx="3">
                  <c:v>2551.8322799999996</c:v>
                </c:pt>
                <c:pt idx="4">
                  <c:v>3677.58806</c:v>
                </c:pt>
                <c:pt idx="5">
                  <c:v>5415.1310400000002</c:v>
                </c:pt>
                <c:pt idx="6">
                  <c:v>1671.5114900000001</c:v>
                </c:pt>
                <c:pt idx="7">
                  <c:v>902.33867000000009</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Insig</c:v>
                </c:pt>
                <c:pt idx="6">
                  <c:v>Eurosig</c:v>
                </c:pt>
                <c:pt idx="7">
                  <c:v>Sigma Interalbanian Vienna Insurance Group</c:v>
                </c:pt>
              </c:strCache>
            </c:strRef>
          </c:cat>
          <c:val>
            <c:numRef>
              <c:f>'F37'!$C$13:$C$20</c:f>
              <c:numCache>
                <c:formatCode>_-* #,##0_-;\-* #,##0_-;_-* "-"??_-;_-@_-</c:formatCode>
                <c:ptCount val="8"/>
                <c:pt idx="0">
                  <c:v>54004.438679999999</c:v>
                </c:pt>
                <c:pt idx="1">
                  <c:v>31088.413909999999</c:v>
                </c:pt>
                <c:pt idx="2">
                  <c:v>10855.04242</c:v>
                </c:pt>
                <c:pt idx="3">
                  <c:v>4664.6355599999997</c:v>
                </c:pt>
                <c:pt idx="4">
                  <c:v>3785.9492200000004</c:v>
                </c:pt>
                <c:pt idx="5">
                  <c:v>3534.0303799999997</c:v>
                </c:pt>
                <c:pt idx="6">
                  <c:v>2846.9448299999999</c:v>
                </c:pt>
                <c:pt idx="7">
                  <c:v>758.72109999999998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Eurosig</c:v>
                </c:pt>
                <c:pt idx="2">
                  <c:v>Sigal Uniqa Group Austria</c:v>
                </c:pt>
                <c:pt idx="3">
                  <c:v>Atlantik </c:v>
                </c:pt>
                <c:pt idx="4">
                  <c:v>Sigma Interalbanian Vienna Insurance Group</c:v>
                </c:pt>
                <c:pt idx="5">
                  <c:v>Ansig</c:v>
                </c:pt>
              </c:strCache>
            </c:strRef>
          </c:cat>
          <c:val>
            <c:numRef>
              <c:f>'F38'!$C$12:$C$17</c:f>
              <c:numCache>
                <c:formatCode>_-* #,##0_-;\-* #,##0_-;_-* "-"??_-;_-@_-</c:formatCode>
                <c:ptCount val="6"/>
                <c:pt idx="0">
                  <c:v>3388.2660000000001</c:v>
                </c:pt>
                <c:pt idx="1">
                  <c:v>1059.7360000000001</c:v>
                </c:pt>
                <c:pt idx="2">
                  <c:v>305.49847</c:v>
                </c:pt>
                <c:pt idx="3">
                  <c:v>263.197</c:v>
                </c:pt>
                <c:pt idx="4">
                  <c:v>158.42001999999999</c:v>
                </c:pt>
                <c:pt idx="5">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delete val="1"/>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Eurosig</c:v>
                </c:pt>
                <c:pt idx="2">
                  <c:v>Sigal Uniqa Group Austria</c:v>
                </c:pt>
                <c:pt idx="3">
                  <c:v>Atlantik </c:v>
                </c:pt>
                <c:pt idx="4">
                  <c:v>Sigma Interalbanian Vienna Insurance Group</c:v>
                </c:pt>
                <c:pt idx="5">
                  <c:v>Ansig</c:v>
                </c:pt>
              </c:strCache>
            </c:strRef>
          </c:cat>
          <c:val>
            <c:numRef>
              <c:f>'F38'!$B$12:$B$17</c:f>
              <c:numCache>
                <c:formatCode>_-* #,##0_-;\-* #,##0_-;_-* "-"??_-;_-@_-</c:formatCode>
                <c:ptCount val="6"/>
                <c:pt idx="0">
                  <c:v>3368.4180000000001</c:v>
                </c:pt>
                <c:pt idx="1">
                  <c:v>0</c:v>
                </c:pt>
                <c:pt idx="2">
                  <c:v>441.209</c:v>
                </c:pt>
                <c:pt idx="3">
                  <c:v>0</c:v>
                </c:pt>
                <c:pt idx="4">
                  <c:v>12177.891</c:v>
                </c:pt>
                <c:pt idx="5">
                  <c:v>98.76</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2205913.76957</c:v>
                </c:pt>
                <c:pt idx="1">
                  <c:v>1499120.6361700001</c:v>
                </c:pt>
                <c:pt idx="2">
                  <c:v>1306448.48083</c:v>
                </c:pt>
                <c:pt idx="3">
                  <c:v>998101.44555999991</c:v>
                </c:pt>
                <c:pt idx="4">
                  <c:v>788612.19051999995</c:v>
                </c:pt>
                <c:pt idx="5">
                  <c:v>267629.22096000001</c:v>
                </c:pt>
                <c:pt idx="6">
                  <c:v>132466.90288000001</c:v>
                </c:pt>
                <c:pt idx="7">
                  <c:v>56203.938729999994</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1787357.1429100002</c:v>
                </c:pt>
                <c:pt idx="1">
                  <c:v>1512432.3997500001</c:v>
                </c:pt>
                <c:pt idx="2">
                  <c:v>1129337.0344100001</c:v>
                </c:pt>
                <c:pt idx="3">
                  <c:v>972674.10103999998</c:v>
                </c:pt>
                <c:pt idx="4">
                  <c:v>923540.05528999993</c:v>
                </c:pt>
                <c:pt idx="5">
                  <c:v>268802.09581000003</c:v>
                </c:pt>
                <c:pt idx="6">
                  <c:v>145785.73099000001</c:v>
                </c:pt>
                <c:pt idx="7">
                  <c:v>56542.508999999998</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105522.98956999999</c:v>
                </c:pt>
                <c:pt idx="1">
                  <c:v>55184.217320000003</c:v>
                </c:pt>
                <c:pt idx="2">
                  <c:v>26089.116000000002</c:v>
                </c:pt>
                <c:pt idx="3">
                  <c:v>23244.94513</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101906.95374</c:v>
                </c:pt>
                <c:pt idx="1">
                  <c:v>90251.060709999991</c:v>
                </c:pt>
                <c:pt idx="2">
                  <c:v>33557.572</c:v>
                </c:pt>
                <c:pt idx="3">
                  <c:v>21304.785309999999</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delete val="1"/>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delete val="1"/>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Sigma Interalbanian Vienna Insurance Group</c:v>
                </c:pt>
                <c:pt idx="2">
                  <c:v>Albsig</c:v>
                </c:pt>
                <c:pt idx="3">
                  <c:v>Ansig</c:v>
                </c:pt>
                <c:pt idx="4">
                  <c:v>Eurosig</c:v>
                </c:pt>
                <c:pt idx="5">
                  <c:v>Atlantik </c:v>
                </c:pt>
                <c:pt idx="6">
                  <c:v>Intersig Vienna Insurance Group</c:v>
                </c:pt>
                <c:pt idx="7">
                  <c:v>Insig</c:v>
                </c:pt>
              </c:strCache>
            </c:strRef>
          </c:cat>
          <c:val>
            <c:numRef>
              <c:f>'F41'!$C$11:$C$18</c:f>
              <c:numCache>
                <c:formatCode>_-* #,##0_-;\-* #,##0_-;_-* "-"??_-;_-@_-</c:formatCode>
                <c:ptCount val="8"/>
                <c:pt idx="0">
                  <c:v>26802.620999999999</c:v>
                </c:pt>
                <c:pt idx="1">
                  <c:v>14663.423000000001</c:v>
                </c:pt>
                <c:pt idx="2">
                  <c:v>10103.255999999999</c:v>
                </c:pt>
                <c:pt idx="3">
                  <c:v>10025.781999999999</c:v>
                </c:pt>
                <c:pt idx="4">
                  <c:v>5467.8779999999997</c:v>
                </c:pt>
                <c:pt idx="5">
                  <c:v>3641.0520000000001</c:v>
                </c:pt>
                <c:pt idx="6">
                  <c:v>3601.8820000000001</c:v>
                </c:pt>
                <c:pt idx="7">
                  <c:v>625.80100000000004</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E10-4675-9C7A-034F60EB902D}"/>
              </c:ext>
            </c:extLst>
          </c:dPt>
          <c:dPt>
            <c:idx val="1"/>
            <c:bubble3D val="0"/>
            <c:spPr>
              <a:solidFill>
                <a:schemeClr val="accent5"/>
              </a:solidFill>
              <a:ln>
                <a:noFill/>
              </a:ln>
              <a:effectLst/>
            </c:spPr>
            <c:extLst>
              <c:ext xmlns:c16="http://schemas.microsoft.com/office/drawing/2014/chart" uri="{C3380CC4-5D6E-409C-BE32-E72D297353CC}">
                <c16:uniqueId val="{00000003-3E10-4675-9C7A-034F60EB902D}"/>
              </c:ext>
            </c:extLst>
          </c:dPt>
          <c:dPt>
            <c:idx val="2"/>
            <c:bubble3D val="0"/>
            <c:spPr>
              <a:solidFill>
                <a:schemeClr val="accent4"/>
              </a:solidFill>
              <a:ln>
                <a:noFill/>
              </a:ln>
              <a:effectLst/>
            </c:spPr>
            <c:extLst>
              <c:ext xmlns:c16="http://schemas.microsoft.com/office/drawing/2014/chart" uri="{C3380CC4-5D6E-409C-BE32-E72D297353CC}">
                <c16:uniqueId val="{00000005-3E10-4675-9C7A-034F60EB902D}"/>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E10-4675-9C7A-034F60EB902D}"/>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10-4675-9C7A-034F60EB902D}"/>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E10-4675-9C7A-034F60EB902D}"/>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10-4675-9C7A-034F60EB902D}"/>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E10-4675-9C7A-034F60EB902D}"/>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E10-4675-9C7A-034F60EB902D}"/>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c:v>
                </c:pt>
                <c:pt idx="1">
                  <c:v>Motorik</c:v>
                </c:pt>
                <c:pt idx="2">
                  <c:v>Të tjera</c:v>
                </c:pt>
                <c:pt idx="3">
                  <c:v>Zjarri dhe dëmtime të tjera në pronë</c:v>
                </c:pt>
              </c:strCache>
            </c:strRef>
          </c:cat>
          <c:val>
            <c:numRef>
              <c:f>('[1]deme 2024'!$D$61:$D$62,'[1]deme 2024'!$D$64:$D$65)</c:f>
              <c:numCache>
                <c:formatCode>General</c:formatCode>
                <c:ptCount val="4"/>
                <c:pt idx="0">
                  <c:v>179079.02883000002</c:v>
                </c:pt>
                <c:pt idx="1">
                  <c:v>1454102.9004600001</c:v>
                </c:pt>
                <c:pt idx="2">
                  <c:v>9097.6868699999468</c:v>
                </c:pt>
                <c:pt idx="3">
                  <c:v>75510.528120000003</c:v>
                </c:pt>
              </c:numCache>
            </c:numRef>
          </c:val>
          <c:extLst>
            <c:ext xmlns:c16="http://schemas.microsoft.com/office/drawing/2014/chart" uri="{C3380CC4-5D6E-409C-BE32-E72D297353CC}">
              <c16:uniqueId val="{00000009-3E10-4675-9C7A-034F60EB902D}"/>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59906561679790027"/>
        </c:manualLayout>
      </c:layout>
      <c:barChart>
        <c:barDir val="col"/>
        <c:grouping val="stacked"/>
        <c:varyColors val="0"/>
        <c:ser>
          <c:idx val="0"/>
          <c:order val="0"/>
          <c:tx>
            <c:strRef>
              <c:f>'[1]Primet dhe demet - Tregu F4'!$A$12</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F4'!$B$12:$C$12</c:f>
              <c:numCache>
                <c:formatCode>General</c:formatCode>
                <c:ptCount val="2"/>
                <c:pt idx="0">
                  <c:v>466985.61972000002</c:v>
                </c:pt>
                <c:pt idx="1">
                  <c:v>530827.54940000002</c:v>
                </c:pt>
              </c:numCache>
            </c:numRef>
          </c:val>
          <c:extLst>
            <c:ext xmlns:c16="http://schemas.microsoft.com/office/drawing/2014/chart" uri="{C3380CC4-5D6E-409C-BE32-E72D297353CC}">
              <c16:uniqueId val="{00000000-16C3-42E3-98BA-21FBC8A7B14F}"/>
            </c:ext>
          </c:extLst>
        </c:ser>
        <c:ser>
          <c:idx val="1"/>
          <c:order val="1"/>
          <c:tx>
            <c:strRef>
              <c:f>'[1]Primet dhe demet - Tregu F4'!$A$13</c:f>
              <c:strCache>
                <c:ptCount val="1"/>
                <c:pt idx="0">
                  <c:v>Aktiviteti i Jo-Jetës / Non Life Insurance </c:v>
                </c:pt>
              </c:strCache>
            </c:strRef>
          </c:tx>
          <c:spPr>
            <a:solidFill>
              <a:schemeClr val="accent6">
                <a:lumMod val="60000"/>
                <a:lumOff val="40000"/>
              </a:schemeClr>
            </a:solidFill>
          </c:spPr>
          <c:invertIfNegative val="0"/>
          <c:cat>
            <c:numRef>
              <c:f>'[1]Primet dhe demet - Tregu F4'!$B$10:$C$10</c:f>
              <c:numCache>
                <c:formatCode>General</c:formatCode>
                <c:ptCount val="2"/>
                <c:pt idx="0">
                  <c:v>2024</c:v>
                </c:pt>
                <c:pt idx="1">
                  <c:v>2025</c:v>
                </c:pt>
              </c:numCache>
            </c:numRef>
          </c:cat>
          <c:val>
            <c:numRef>
              <c:f>'[1]Primet dhe demet - Tregu F4'!$B$13:$C$13</c:f>
              <c:numCache>
                <c:formatCode>General</c:formatCode>
                <c:ptCount val="2"/>
                <c:pt idx="0">
                  <c:v>4756870.8035900006</c:v>
                </c:pt>
                <c:pt idx="1">
                  <c:v>5063619.7172100004</c:v>
                </c:pt>
              </c:numCache>
            </c:numRef>
          </c:val>
          <c:extLst>
            <c:ext xmlns:c16="http://schemas.microsoft.com/office/drawing/2014/chart" uri="{C3380CC4-5D6E-409C-BE32-E72D297353CC}">
              <c16:uniqueId val="{00000001-16C3-42E3-98BA-21FBC8A7B14F}"/>
            </c:ext>
          </c:extLst>
        </c:ser>
        <c:ser>
          <c:idx val="2"/>
          <c:order val="2"/>
          <c:tx>
            <c:strRef>
              <c:f>'[1]Primet dhe demet - Tregu F4'!$A$14</c:f>
              <c:strCache>
                <c:ptCount val="1"/>
                <c:pt idx="0">
                  <c:v>Veprimtaria e risigurimit / Reinsurance accepted</c:v>
                </c:pt>
              </c:strCache>
            </c:strRef>
          </c:tx>
          <c:spPr>
            <a:solidFill>
              <a:schemeClr val="accent2">
                <a:lumMod val="75000"/>
              </a:schemeClr>
            </a:solidFill>
          </c:spPr>
          <c:invertIfNegative val="0"/>
          <c:cat>
            <c:numRef>
              <c:f>'[1]Primet dhe demet - Tregu F4'!$B$10:$C$10</c:f>
              <c:numCache>
                <c:formatCode>General</c:formatCode>
                <c:ptCount val="2"/>
                <c:pt idx="0">
                  <c:v>2024</c:v>
                </c:pt>
                <c:pt idx="1">
                  <c:v>2025</c:v>
                </c:pt>
              </c:numCache>
            </c:numRef>
          </c:cat>
          <c:val>
            <c:numRef>
              <c:f>'[1]Primet dhe demet - Tregu F4'!$B$14:$C$14</c:f>
              <c:numCache>
                <c:formatCode>General</c:formatCode>
                <c:ptCount val="2"/>
                <c:pt idx="0">
                  <c:v>3974.9466200000002</c:v>
                </c:pt>
                <c:pt idx="1">
                  <c:v>3981.1735699999999</c:v>
                </c:pt>
              </c:numCache>
            </c:numRef>
          </c:val>
          <c:extLst>
            <c:ext xmlns:c16="http://schemas.microsoft.com/office/drawing/2014/chart" uri="{C3380CC4-5D6E-409C-BE32-E72D297353CC}">
              <c16:uniqueId val="{00000002-16C3-42E3-98BA-21FBC8A7B14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75375375375375375"/>
          <c:h val="0.19241660701503216"/>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'F13'!$C$22:$C$25</c:f>
              <c:numCache>
                <c:formatCode>_-* #,##0_-;\-* #,##0_-;_-* "-"??_-;_-@_-</c:formatCode>
                <c:ptCount val="4"/>
                <c:pt idx="0">
                  <c:v>45115.286159999996</c:v>
                </c:pt>
                <c:pt idx="1">
                  <c:v>13907.93253</c:v>
                </c:pt>
                <c:pt idx="2">
                  <c:v>4539.335</c:v>
                </c:pt>
                <c:pt idx="3">
                  <c:v>17485.20436</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'F13'!$E$22:$E$25</c:f>
              <c:numCache>
                <c:formatCode>_-* #,##0_-;\-* #,##0_-;_-* "-"??_-;_-@_-</c:formatCode>
                <c:ptCount val="4"/>
                <c:pt idx="0">
                  <c:v>34492.674780000001</c:v>
                </c:pt>
                <c:pt idx="1">
                  <c:v>26114.254550000001</c:v>
                </c:pt>
                <c:pt idx="2">
                  <c:v>21562.393</c:v>
                </c:pt>
                <c:pt idx="3">
                  <c:v>19800.838660000001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'F13'!$E$11:$E$15</c:f>
              <c:numCache>
                <c:formatCode>_-* #,##0_-;\-* #,##0_-;_-* "-"??_-;_-@_-</c:formatCode>
                <c:ptCount val="5"/>
                <c:pt idx="0">
                  <c:v>178762.71336000002</c:v>
                </c:pt>
                <c:pt idx="1">
                  <c:v>167434.25714999999</c:v>
                </c:pt>
                <c:pt idx="2">
                  <c:v>106551.92895</c:v>
                </c:pt>
                <c:pt idx="3">
                  <c:v>76992.291190000004</c:v>
                </c:pt>
                <c:pt idx="4">
                  <c:v>1086.3587500000001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'F13'!$C$11:$C$15</c:f>
              <c:numCache>
                <c:formatCode>_-* #,##0_-;\-* #,##0_-;_-* "-"??_-;_-@_-</c:formatCode>
                <c:ptCount val="5"/>
                <c:pt idx="0">
                  <c:v>191644.54314000002</c:v>
                </c:pt>
                <c:pt idx="1">
                  <c:v>87923.096680000002</c:v>
                </c:pt>
                <c:pt idx="2">
                  <c:v>117478.02138999999</c:v>
                </c:pt>
                <c:pt idx="3">
                  <c:v>69939.958510000011</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55598203557888726"/>
        </c:manualLayout>
      </c:layout>
      <c:barChart>
        <c:barDir val="col"/>
        <c:grouping val="stacked"/>
        <c:varyColors val="0"/>
        <c:ser>
          <c:idx val="0"/>
          <c:order val="0"/>
          <c:tx>
            <c:strRef>
              <c:f>'[1]Primet dhe demet - Tregu F4'!$A$18</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F4'!$B$18:$C$18</c:f>
              <c:numCache>
                <c:formatCode>General</c:formatCode>
                <c:ptCount val="2"/>
                <c:pt idx="0">
                  <c:v>81047.758050000004</c:v>
                </c:pt>
                <c:pt idx="1">
                  <c:v>101970.16099</c:v>
                </c:pt>
              </c:numCache>
            </c:numRef>
          </c:val>
          <c:extLst>
            <c:ext xmlns:c16="http://schemas.microsoft.com/office/drawing/2014/chart" uri="{C3380CC4-5D6E-409C-BE32-E72D297353CC}">
              <c16:uniqueId val="{00000000-9173-46E7-8E0D-4FFBFC0057F9}"/>
            </c:ext>
          </c:extLst>
        </c:ser>
        <c:ser>
          <c:idx val="1"/>
          <c:order val="1"/>
          <c:tx>
            <c:strRef>
              <c:f>'[1]Primet dhe demet - Tregu F4'!$A$19</c:f>
              <c:strCache>
                <c:ptCount val="1"/>
                <c:pt idx="0">
                  <c:v>Aktiviteti i Jo-Jetës / Non Life Insurance </c:v>
                </c:pt>
              </c:strCache>
            </c:strRef>
          </c:tx>
          <c:spPr>
            <a:solidFill>
              <a:schemeClr val="accent6">
                <a:lumMod val="40000"/>
                <a:lumOff val="60000"/>
              </a:schemeClr>
            </a:solidFill>
          </c:spPr>
          <c:invertIfNegative val="0"/>
          <c:cat>
            <c:numRef>
              <c:f>'[1]Primet dhe demet - Tregu F4'!$B$10:$C$10</c:f>
              <c:numCache>
                <c:formatCode>General</c:formatCode>
                <c:ptCount val="2"/>
                <c:pt idx="0">
                  <c:v>2024</c:v>
                </c:pt>
                <c:pt idx="1">
                  <c:v>2025</c:v>
                </c:pt>
              </c:numCache>
            </c:numRef>
          </c:cat>
          <c:val>
            <c:numRef>
              <c:f>'[1]Primet dhe demet - Tregu F4'!$B$19:$C$19</c:f>
              <c:numCache>
                <c:formatCode>General</c:formatCode>
                <c:ptCount val="2"/>
                <c:pt idx="0">
                  <c:v>1777097.59369</c:v>
                </c:pt>
                <c:pt idx="1">
                  <c:v>1717790.1442800001</c:v>
                </c:pt>
              </c:numCache>
            </c:numRef>
          </c:val>
          <c:extLst>
            <c:ext xmlns:c16="http://schemas.microsoft.com/office/drawing/2014/chart" uri="{C3380CC4-5D6E-409C-BE32-E72D297353CC}">
              <c16:uniqueId val="{00000001-9173-46E7-8E0D-4FFBFC0057F9}"/>
            </c:ext>
          </c:extLst>
        </c:ser>
        <c:ser>
          <c:idx val="2"/>
          <c:order val="2"/>
          <c:tx>
            <c:strRef>
              <c:f>'[1]Primet dhe demet - Tregu F4'!$A$21</c:f>
              <c:strCache>
                <c:ptCount val="1"/>
                <c:pt idx="0">
                  <c:v>Dëme të Paguara Objekt Fond Kompesimi                                                       Paid Claims Object of Compensation Fund</c:v>
                </c:pt>
              </c:strCache>
            </c:strRef>
          </c:tx>
          <c:spPr>
            <a:solidFill>
              <a:schemeClr val="bg1">
                <a:lumMod val="85000"/>
              </a:schemeClr>
            </a:solidFill>
          </c:spPr>
          <c:invertIfNegative val="0"/>
          <c:cat>
            <c:numRef>
              <c:f>'[1]Primet dhe demet - Tregu F4'!$B$10:$C$10</c:f>
              <c:numCache>
                <c:formatCode>General</c:formatCode>
                <c:ptCount val="2"/>
                <c:pt idx="0">
                  <c:v>2024</c:v>
                </c:pt>
                <c:pt idx="1">
                  <c:v>2025</c:v>
                </c:pt>
              </c:numCache>
            </c:numRef>
          </c:cat>
          <c:val>
            <c:numRef>
              <c:f>'[1]Primet dhe demet - Tregu F4'!$B$21:$C$21</c:f>
              <c:numCache>
                <c:formatCode>General</c:formatCode>
                <c:ptCount val="2"/>
                <c:pt idx="0">
                  <c:v>137898.29750000002</c:v>
                </c:pt>
                <c:pt idx="1">
                  <c:v>101118.36099999999</c:v>
                </c:pt>
              </c:numCache>
            </c:numRef>
          </c:val>
          <c:extLst>
            <c:ext xmlns:c16="http://schemas.microsoft.com/office/drawing/2014/chart" uri="{C3380CC4-5D6E-409C-BE32-E72D297353CC}">
              <c16:uniqueId val="{00000002-9173-46E7-8E0D-4FFBFC0057F9}"/>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72652477392291026"/>
          <c:w val="0.95029021372328459"/>
          <c:h val="0.263647262432807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Albsig jeta</c:v>
                </c:pt>
                <c:pt idx="1">
                  <c:v>Sigal Life Uniqa Group Austria</c:v>
                </c:pt>
                <c:pt idx="2">
                  <c:v>Insig jeta</c:v>
                </c:pt>
                <c:pt idx="3">
                  <c:v>Sicred</c:v>
                </c:pt>
              </c:strCache>
            </c:strRef>
          </c:cat>
          <c:val>
            <c:numRef>
              <c:f>'F14'!$B$11:$B$14</c:f>
              <c:numCache>
                <c:formatCode>_-* #,##0_-;\-* #,##0_-;_-* "-"??_-;_-@_-</c:formatCode>
                <c:ptCount val="4"/>
                <c:pt idx="0">
                  <c:v>84815.811019999994</c:v>
                </c:pt>
                <c:pt idx="1">
                  <c:v>169155.75588999997</c:v>
                </c:pt>
                <c:pt idx="2">
                  <c:v>78665.927349999998</c:v>
                </c:pt>
                <c:pt idx="3">
                  <c:v>32105.785130000004</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5.8956916099773243E-2"/>
                  <c:y val="3.23624595469255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AFB-4522-A63D-9EAB6D8E11F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Albsig jeta</c:v>
                </c:pt>
                <c:pt idx="1">
                  <c:v>Sigal Life Uniqa Group Austria</c:v>
                </c:pt>
                <c:pt idx="2">
                  <c:v>Insig jeta</c:v>
                </c:pt>
                <c:pt idx="3">
                  <c:v>Sicred</c:v>
                </c:pt>
                <c:pt idx="4">
                  <c:v>"Viena Life Insurance" Viena Sigurim Jete </c:v>
                </c:pt>
              </c:strCache>
            </c:strRef>
          </c:cat>
          <c:val>
            <c:numRef>
              <c:f>'F14'!$C$11:$C$15</c:f>
              <c:numCache>
                <c:formatCode>_-* #,##0_-;\-* #,##0_-;_-* "-"??_-;_-@_-</c:formatCode>
                <c:ptCount val="5"/>
                <c:pt idx="0">
                  <c:v>160456.92238999999</c:v>
                </c:pt>
                <c:pt idx="1">
                  <c:v>159073.09641</c:v>
                </c:pt>
                <c:pt idx="2">
                  <c:v>67343.140939999997</c:v>
                </c:pt>
                <c:pt idx="3">
                  <c:v>38140.903620000005</c:v>
                </c:pt>
                <c:pt idx="4">
                  <c:v>55.666399999999996</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33040218457541293"/>
                  <c:y val="-9.31586608442503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9.296817695767827E-2"/>
                  <c:y val="-0.22707423580786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Albsig jeta</c:v>
                </c:pt>
                <c:pt idx="2">
                  <c:v>Insig jeta</c:v>
                </c:pt>
                <c:pt idx="3">
                  <c:v>Sicred</c:v>
                </c:pt>
              </c:strCache>
            </c:strRef>
          </c:cat>
          <c:val>
            <c:numRef>
              <c:f>'F14'!$B$24:$B$27</c:f>
              <c:numCache>
                <c:formatCode>_-* #,##0_-;\-* #,##0_-;_-* "-"??_-;_-@_-</c:formatCode>
                <c:ptCount val="4"/>
                <c:pt idx="0">
                  <c:v>31556.356399999997</c:v>
                </c:pt>
                <c:pt idx="1">
                  <c:v>3325.7449999999999</c:v>
                </c:pt>
                <c:pt idx="2">
                  <c:v>1751.645</c:v>
                </c:pt>
                <c:pt idx="3">
                  <c:v>1494.33528</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Albsig jeta</c:v>
                </c:pt>
                <c:pt idx="2">
                  <c:v>Insig jeta</c:v>
                </c:pt>
                <c:pt idx="3">
                  <c:v>Sicred</c:v>
                </c:pt>
              </c:strCache>
            </c:strRef>
          </c:cat>
          <c:val>
            <c:numRef>
              <c:f>'F14'!$C$24:$C$27</c:f>
              <c:numCache>
                <c:formatCode>_-* #,##0_-;\-* #,##0_-;_-* "-"??_-;_-@_-</c:formatCode>
                <c:ptCount val="4"/>
                <c:pt idx="0">
                  <c:v>10043.63493</c:v>
                </c:pt>
                <c:pt idx="1">
                  <c:v>20961.109</c:v>
                </c:pt>
                <c:pt idx="2">
                  <c:v>17396.513050000001</c:v>
                </c:pt>
                <c:pt idx="3">
                  <c:v>0</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1164845.91505</c:v>
                </c:pt>
                <c:pt idx="1">
                  <c:v>992726.50151999993</c:v>
                </c:pt>
                <c:pt idx="2">
                  <c:v>637538.71198999998</c:v>
                </c:pt>
                <c:pt idx="3">
                  <c:v>654539.13714000001</c:v>
                </c:pt>
                <c:pt idx="4">
                  <c:v>413538.66483999998</c:v>
                </c:pt>
                <c:pt idx="5">
                  <c:v>313097.92775999999</c:v>
                </c:pt>
                <c:pt idx="6">
                  <c:v>282819.94532999996</c:v>
                </c:pt>
                <c:pt idx="7">
                  <c:v>297763.99995999999</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1233491.6656500001</c:v>
                </c:pt>
                <c:pt idx="1">
                  <c:v>1060729.5979800001</c:v>
                </c:pt>
                <c:pt idx="2">
                  <c:v>689321.2429500001</c:v>
                </c:pt>
                <c:pt idx="3">
                  <c:v>678395.27285000007</c:v>
                </c:pt>
                <c:pt idx="4">
                  <c:v>451507.41957999999</c:v>
                </c:pt>
                <c:pt idx="5">
                  <c:v>338318.57035000005</c:v>
                </c:pt>
                <c:pt idx="6">
                  <c:v>308747.28739999997</c:v>
                </c:pt>
                <c:pt idx="7">
                  <c:v>303108.66045000002</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434943.34713999997</c:v>
                </c:pt>
                <c:pt idx="1">
                  <c:v>289817.90205999999</c:v>
                </c:pt>
                <c:pt idx="2">
                  <c:v>268497.25426999998</c:v>
                </c:pt>
                <c:pt idx="3">
                  <c:v>258939.99908000001</c:v>
                </c:pt>
                <c:pt idx="4">
                  <c:v>144170.64837000001</c:v>
                </c:pt>
                <c:pt idx="5">
                  <c:v>140800.13896000001</c:v>
                </c:pt>
                <c:pt idx="6">
                  <c:v>101600.51104000001</c:v>
                </c:pt>
                <c:pt idx="7">
                  <c:v>79020.343359999999</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83-43EE-8030-D0C60621EF2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583-43EE-8030-D0C60621EF2E}"/>
              </c:ext>
            </c:extLst>
          </c:dPt>
          <c:dPt>
            <c:idx val="2"/>
            <c:bubble3D val="0"/>
            <c:spPr>
              <a:solidFill>
                <a:schemeClr val="bg1">
                  <a:lumMod val="85000"/>
                </a:schemeClr>
              </a:solidFill>
              <a:ln w="25400">
                <a:noFill/>
              </a:ln>
            </c:spPr>
            <c:extLst>
              <c:ext xmlns:c16="http://schemas.microsoft.com/office/drawing/2014/chart" uri="{C3380CC4-5D6E-409C-BE32-E72D297353CC}">
                <c16:uniqueId val="{00000005-7583-43EE-8030-D0C60621EF2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583-43EE-8030-D0C60621EF2E}"/>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83-43EE-8030-D0C60621EF2E}"/>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83-43EE-8030-D0C60621EF2E}"/>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83-43EE-8030-D0C60621EF2E}"/>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583-43EE-8030-D0C60621EF2E}"/>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583-43EE-8030-D0C60621EF2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General</c:formatCode>
                <c:ptCount val="4"/>
                <c:pt idx="0">
                  <c:v>425069.72976000002</c:v>
                </c:pt>
                <c:pt idx="1">
                  <c:v>57633.598119999995</c:v>
                </c:pt>
                <c:pt idx="2">
                  <c:v>7866.3530499999997</c:v>
                </c:pt>
                <c:pt idx="3">
                  <c:v>40257.868470000001</c:v>
                </c:pt>
              </c:numCache>
            </c:numRef>
          </c:val>
          <c:extLst>
            <c:ext xmlns:c16="http://schemas.microsoft.com/office/drawing/2014/chart" uri="{C3380CC4-5D6E-409C-BE32-E72D297353CC}">
              <c16:uniqueId val="{00000009-7583-43EE-8030-D0C60621EF2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431113.83801999997</c:v>
                </c:pt>
                <c:pt idx="1">
                  <c:v>302003.72651000001</c:v>
                </c:pt>
                <c:pt idx="2">
                  <c:v>348952.88235000003</c:v>
                </c:pt>
                <c:pt idx="3">
                  <c:v>253264.29874</c:v>
                </c:pt>
                <c:pt idx="4">
                  <c:v>142210.3566</c:v>
                </c:pt>
                <c:pt idx="5">
                  <c:v>107075.36279000001</c:v>
                </c:pt>
                <c:pt idx="6">
                  <c:v>95308.281370000012</c:v>
                </c:pt>
                <c:pt idx="7">
                  <c:v>97168.847309999997</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716183.23443999991</c:v>
                </c:pt>
                <c:pt idx="1">
                  <c:v>453533.30460000003</c:v>
                </c:pt>
                <c:pt idx="2">
                  <c:v>560520.71107000008</c:v>
                </c:pt>
                <c:pt idx="3">
                  <c:v>481206.95577000006</c:v>
                </c:pt>
                <c:pt idx="4">
                  <c:v>344200.75819999998</c:v>
                </c:pt>
                <c:pt idx="5">
                  <c:v>303600.2206</c:v>
                </c:pt>
                <c:pt idx="6">
                  <c:v>278684.54599000001</c:v>
                </c:pt>
                <c:pt idx="7">
                  <c:v>245825.76634999999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517308.43121000018</c:v>
                </c:pt>
                <c:pt idx="1">
                  <c:v>607196.29338000005</c:v>
                </c:pt>
                <c:pt idx="2">
                  <c:v>128800.53188000002</c:v>
                </c:pt>
                <c:pt idx="3">
                  <c:v>197188.31708000001</c:v>
                </c:pt>
                <c:pt idx="4">
                  <c:v>107306.66138000001</c:v>
                </c:pt>
                <c:pt idx="5">
                  <c:v>34718.349750000052</c:v>
                </c:pt>
                <c:pt idx="6">
                  <c:v>30062.741409999959</c:v>
                </c:pt>
                <c:pt idx="7">
                  <c:v>57282.894100000034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707300.75319999992</c:v>
                </c:pt>
                <c:pt idx="1">
                  <c:v>570886.45929999999</c:v>
                </c:pt>
                <c:pt idx="2">
                  <c:v>542805.18839999998</c:v>
                </c:pt>
                <c:pt idx="3">
                  <c:v>483675.27788999997</c:v>
                </c:pt>
                <c:pt idx="4">
                  <c:v>331520.72443</c:v>
                </c:pt>
                <c:pt idx="5">
                  <c:v>288528.49575999996</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791917.88214999996</c:v>
                </c:pt>
                <c:pt idx="1">
                  <c:v>631157.17832999991</c:v>
                </c:pt>
                <c:pt idx="2">
                  <c:v>601663.35803999996</c:v>
                </c:pt>
                <c:pt idx="3">
                  <c:v>531322.86233999999</c:v>
                </c:pt>
                <c:pt idx="4">
                  <c:v>364435.0209</c:v>
                </c:pt>
                <c:pt idx="5">
                  <c:v>320359.60545000003</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791917.88214999996</c:v>
                </c:pt>
                <c:pt idx="1">
                  <c:v>631157.17832999991</c:v>
                </c:pt>
                <c:pt idx="2">
                  <c:v>601663.35803999996</c:v>
                </c:pt>
                <c:pt idx="3">
                  <c:v>531322.86233999999</c:v>
                </c:pt>
                <c:pt idx="4">
                  <c:v>364435.0209</c:v>
                </c:pt>
                <c:pt idx="5">
                  <c:v>320359.60545000003</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707300.75319999992</c:v>
                </c:pt>
                <c:pt idx="1">
                  <c:v>570886.45929999999</c:v>
                </c:pt>
                <c:pt idx="2">
                  <c:v>542805.18839999998</c:v>
                </c:pt>
                <c:pt idx="3">
                  <c:v>483675.27788999997</c:v>
                </c:pt>
                <c:pt idx="4">
                  <c:v>331520.72443</c:v>
                </c:pt>
                <c:pt idx="5">
                  <c:v>288528.49575999996</c:v>
                </c:pt>
                <c:pt idx="6">
                  <c:v>265803.80184999999</c:v>
                </c:pt>
                <c:pt idx="7">
                  <c:v>228240.65150000001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791917.88214999996</c:v>
                </c:pt>
                <c:pt idx="1">
                  <c:v>631157.17832999991</c:v>
                </c:pt>
                <c:pt idx="2">
                  <c:v>601663.35803999996</c:v>
                </c:pt>
                <c:pt idx="3">
                  <c:v>531322.86233999999</c:v>
                </c:pt>
                <c:pt idx="4">
                  <c:v>364435.0209</c:v>
                </c:pt>
                <c:pt idx="5">
                  <c:v>320359.60545000003</c:v>
                </c:pt>
                <c:pt idx="6">
                  <c:v>296598.42774999997</c:v>
                </c:pt>
                <c:pt idx="7">
                  <c:v>256886.99864999999</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B94-4ADF-8FE6-7FB04A8C7934}"/>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4B94-4ADF-8FE6-7FB04A8C79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4B94-4ADF-8FE6-7FB04A8C7934}"/>
              </c:ext>
            </c:extLst>
          </c:dPt>
          <c:dPt>
            <c:idx val="3"/>
            <c:bubble3D val="0"/>
            <c:spPr>
              <a:solidFill>
                <a:schemeClr val="bg1">
                  <a:lumMod val="85000"/>
                </a:schemeClr>
              </a:solidFill>
              <a:ln w="25400">
                <a:noFill/>
              </a:ln>
            </c:spPr>
            <c:extLst>
              <c:ext xmlns:c16="http://schemas.microsoft.com/office/drawing/2014/chart" uri="{C3380CC4-5D6E-409C-BE32-E72D297353CC}">
                <c16:uniqueId val="{00000007-4B94-4ADF-8FE6-7FB04A8C7934}"/>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4B94-4ADF-8FE6-7FB04A8C7934}"/>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94-4ADF-8FE6-7FB04A8C7934}"/>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94-4ADF-8FE6-7FB04A8C7934}"/>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94-4ADF-8FE6-7FB04A8C7934}"/>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94-4ADF-8FE6-7FB04A8C7934}"/>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94-4ADF-8FE6-7FB04A8C7934}"/>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B94-4ADF-8FE6-7FB04A8C79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General</c:formatCode>
                <c:ptCount val="5"/>
                <c:pt idx="0">
                  <c:v>364743.27938999992</c:v>
                </c:pt>
                <c:pt idx="1">
                  <c:v>27179.647510000093</c:v>
                </c:pt>
                <c:pt idx="2">
                  <c:v>7212.03773</c:v>
                </c:pt>
                <c:pt idx="3">
                  <c:v>44651.996480000002</c:v>
                </c:pt>
                <c:pt idx="4">
                  <c:v>23198.658610000002</c:v>
                </c:pt>
              </c:numCache>
            </c:numRef>
          </c:val>
          <c:extLst>
            <c:ext xmlns:c16="http://schemas.microsoft.com/office/drawing/2014/chart" uri="{C3380CC4-5D6E-409C-BE32-E72D297353CC}">
              <c16:uniqueId val="{0000000B-4B94-4ADF-8FE6-7FB04A8C79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Sigma Interalbanian Vienna Insurance Group</c:v>
                </c:pt>
                <c:pt idx="3">
                  <c:v>Albsig</c:v>
                </c:pt>
                <c:pt idx="4">
                  <c:v>Ansig </c:v>
                </c:pt>
                <c:pt idx="5">
                  <c:v>Intersig Vienna Insurance Group</c:v>
                </c:pt>
                <c:pt idx="6">
                  <c:v>Insig</c:v>
                </c:pt>
                <c:pt idx="7">
                  <c:v>Atlantik </c:v>
                </c:pt>
              </c:strCache>
            </c:strRef>
          </c:cat>
          <c:val>
            <c:numRef>
              <c:f>'F19'!$B$11:$B$18</c:f>
              <c:numCache>
                <c:formatCode>_-* #,##0_-;\-* #,##0_-;_-* "-"??_-;_-@_-</c:formatCode>
                <c:ptCount val="8"/>
                <c:pt idx="0">
                  <c:v>306837.91102999996</c:v>
                </c:pt>
                <c:pt idx="1">
                  <c:v>274939.99469999998</c:v>
                </c:pt>
                <c:pt idx="2">
                  <c:v>209521.09077000001</c:v>
                </c:pt>
                <c:pt idx="3">
                  <c:v>163930.04934999999</c:v>
                </c:pt>
                <c:pt idx="4">
                  <c:v>103166.11879000001</c:v>
                </c:pt>
                <c:pt idx="5">
                  <c:v>113629.59106000001</c:v>
                </c:pt>
                <c:pt idx="6">
                  <c:v>94880.91320000001</c:v>
                </c:pt>
                <c:pt idx="7">
                  <c:v>91521.000310000003</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Sigma Interalbanian Vienna Insurance Group</c:v>
                </c:pt>
                <c:pt idx="3">
                  <c:v>Albsig</c:v>
                </c:pt>
                <c:pt idx="4">
                  <c:v>Ansig </c:v>
                </c:pt>
                <c:pt idx="5">
                  <c:v>Intersig Vienna Insurance Group</c:v>
                </c:pt>
                <c:pt idx="6">
                  <c:v>Insig</c:v>
                </c:pt>
                <c:pt idx="7">
                  <c:v>Atlantik </c:v>
                </c:pt>
              </c:strCache>
            </c:strRef>
          </c:cat>
          <c:val>
            <c:numRef>
              <c:f>'F19'!$C$11:$C$18</c:f>
              <c:numCache>
                <c:formatCode>_-* #,##0_-;\-* #,##0_-;_-* "-"??_-;_-@_-</c:formatCode>
                <c:ptCount val="8"/>
                <c:pt idx="0">
                  <c:v>297803.52248000004</c:v>
                </c:pt>
                <c:pt idx="1">
                  <c:v>269512.32605000003</c:v>
                </c:pt>
                <c:pt idx="2">
                  <c:v>250654.98415999999</c:v>
                </c:pt>
                <c:pt idx="3">
                  <c:v>213018.12127</c:v>
                </c:pt>
                <c:pt idx="4">
                  <c:v>131452.95506000001</c:v>
                </c:pt>
                <c:pt idx="5">
                  <c:v>114609.02229000001</c:v>
                </c:pt>
                <c:pt idx="6">
                  <c:v>99500.867719999995</c:v>
                </c:pt>
                <c:pt idx="7">
                  <c:v>77551.10143000001</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589500.17879999999</c:v>
                </c:pt>
                <c:pt idx="1">
                  <c:v>393360.408</c:v>
                </c:pt>
                <c:pt idx="2">
                  <c:v>436155.05236000003</c:v>
                </c:pt>
                <c:pt idx="3">
                  <c:v>417578.158</c:v>
                </c:pt>
                <c:pt idx="4">
                  <c:v>286144.7</c:v>
                </c:pt>
                <c:pt idx="5">
                  <c:v>256202</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10877.48619</c:v>
                </c:pt>
                <c:pt idx="1">
                  <c:v>8610.9918300000008</c:v>
                </c:pt>
                <c:pt idx="2">
                  <c:v>8411.2279699999981</c:v>
                </c:pt>
                <c:pt idx="3">
                  <c:v>6131.9678099999992</c:v>
                </c:pt>
                <c:pt idx="4">
                  <c:v>6768.3303499999993</c:v>
                </c:pt>
                <c:pt idx="5">
                  <c:v>5667.7970800000003</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115805.56946</c:v>
                </c:pt>
                <c:pt idx="1">
                  <c:v>51561.904770000001</c:v>
                </c:pt>
                <c:pt idx="2">
                  <c:v>115954.43074</c:v>
                </c:pt>
                <c:pt idx="3">
                  <c:v>57496.829960000003</c:v>
                </c:pt>
                <c:pt idx="4">
                  <c:v>51287.727850000003</c:v>
                </c:pt>
                <c:pt idx="5">
                  <c:v>41730.423519999997</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589500.17879999999</c:v>
                </c:pt>
                <c:pt idx="1">
                  <c:v>393360.408</c:v>
                </c:pt>
                <c:pt idx="2">
                  <c:v>436155.05236000003</c:v>
                </c:pt>
                <c:pt idx="3">
                  <c:v>417578.158</c:v>
                </c:pt>
                <c:pt idx="4">
                  <c:v>286144.7</c:v>
                </c:pt>
                <c:pt idx="5">
                  <c:v>256202</c:v>
                </c:pt>
                <c:pt idx="6">
                  <c:v>242959.40740999999</c:v>
                </c:pt>
                <c:pt idx="7">
                  <c:v>240144.25772999998</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0EE-411B-AB4A-590523A398CA}"/>
              </c:ext>
            </c:extLst>
          </c:dPt>
          <c:dPt>
            <c:idx val="1"/>
            <c:bubble3D val="0"/>
            <c:spPr>
              <a:solidFill>
                <a:schemeClr val="bg1">
                  <a:lumMod val="85000"/>
                </a:schemeClr>
              </a:solidFill>
              <a:ln w="25400">
                <a:noFill/>
              </a:ln>
            </c:spPr>
            <c:extLst>
              <c:ext xmlns:c16="http://schemas.microsoft.com/office/drawing/2014/chart" uri="{C3380CC4-5D6E-409C-BE32-E72D297353CC}">
                <c16:uniqueId val="{00000003-D0EE-411B-AB4A-590523A398CA}"/>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D0EE-411B-AB4A-590523A398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D0EE-411B-AB4A-590523A398CA}"/>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D0EE-411B-AB4A-590523A398CA}"/>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EE-411B-AB4A-590523A398CA}"/>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EE-411B-AB4A-590523A398CA}"/>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EE-411B-AB4A-590523A398CA}"/>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EE-411B-AB4A-590523A398CA}"/>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0EE-411B-AB4A-590523A398CA}"/>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0EE-411B-AB4A-590523A398C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Jetë Debitori</c:v>
                </c:pt>
                <c:pt idx="1">
                  <c:v>Të tjera</c:v>
                </c:pt>
                <c:pt idx="2">
                  <c:v>Jeta ne Grup</c:v>
                </c:pt>
                <c:pt idx="3">
                  <c:v>Jetë me kursim</c:v>
                </c:pt>
                <c:pt idx="4">
                  <c:v>Plani i pagesave "Cash"</c:v>
                </c:pt>
                <c:pt idx="5">
                  <c:v>Flexi plan</c:v>
                </c:pt>
              </c:strCache>
            </c:strRef>
          </c:cat>
          <c:val>
            <c:numRef>
              <c:f>'[1]deme 2024'!$E$92:$E$97</c:f>
              <c:numCache>
                <c:formatCode>General</c:formatCode>
                <c:ptCount val="6"/>
                <c:pt idx="0">
                  <c:v>48401.256980000006</c:v>
                </c:pt>
                <c:pt idx="1">
                  <c:v>6693.795989999996</c:v>
                </c:pt>
                <c:pt idx="2">
                  <c:v>3813.0164</c:v>
                </c:pt>
                <c:pt idx="3">
                  <c:v>23799.043870000001</c:v>
                </c:pt>
                <c:pt idx="4">
                  <c:v>14274.0046</c:v>
                </c:pt>
                <c:pt idx="5">
                  <c:v>4989.0431500000004</c:v>
                </c:pt>
              </c:numCache>
            </c:numRef>
          </c:val>
          <c:extLst>
            <c:ext xmlns:c16="http://schemas.microsoft.com/office/drawing/2014/chart" uri="{C3380CC4-5D6E-409C-BE32-E72D297353CC}">
              <c16:uniqueId val="{0000000B-D0EE-411B-AB4A-590523A398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10877.48619</c:v>
                </c:pt>
                <c:pt idx="1">
                  <c:v>8610.9918300000008</c:v>
                </c:pt>
                <c:pt idx="2">
                  <c:v>8411.2279699999981</c:v>
                </c:pt>
                <c:pt idx="3">
                  <c:v>6131.9678099999992</c:v>
                </c:pt>
                <c:pt idx="4">
                  <c:v>6768.3303499999993</c:v>
                </c:pt>
                <c:pt idx="5">
                  <c:v>5667.7970800000003</c:v>
                </c:pt>
                <c:pt idx="6">
                  <c:v>4832.1800599999997</c:v>
                </c:pt>
                <c:pt idx="7">
                  <c:v>5681.5086200000005</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75734.647719999994</c:v>
                </c:pt>
                <c:pt idx="1">
                  <c:v>177623.87372999999</c:v>
                </c:pt>
                <c:pt idx="2">
                  <c:v>41142.646989999994</c:v>
                </c:pt>
                <c:pt idx="3">
                  <c:v>50115.906569999999</c:v>
                </c:pt>
                <c:pt idx="4">
                  <c:v>20234.262699999999</c:v>
                </c:pt>
                <c:pt idx="5">
                  <c:v>16759.384849999999</c:v>
                </c:pt>
                <c:pt idx="6">
                  <c:v>17913.88176</c:v>
                </c:pt>
                <c:pt idx="7">
                  <c:v>11061.232310000001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791917.88217</c:v>
                </c:pt>
                <c:pt idx="1">
                  <c:v>631157.17833000002</c:v>
                </c:pt>
                <c:pt idx="2">
                  <c:v>601663.35806000012</c:v>
                </c:pt>
                <c:pt idx="3">
                  <c:v>531322.86233999999</c:v>
                </c:pt>
                <c:pt idx="4">
                  <c:v>364435.02090000006</c:v>
                </c:pt>
                <c:pt idx="5">
                  <c:v>320359.60544999997</c:v>
                </c:pt>
                <c:pt idx="6">
                  <c:v>296598.42774999997</c:v>
                </c:pt>
                <c:pt idx="7">
                  <c:v>256886.99865999998</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115805.56946</c:v>
                </c:pt>
                <c:pt idx="1">
                  <c:v>51561.904770000001</c:v>
                </c:pt>
                <c:pt idx="2">
                  <c:v>115954.43074</c:v>
                </c:pt>
                <c:pt idx="3">
                  <c:v>57496.829960000003</c:v>
                </c:pt>
                <c:pt idx="4">
                  <c:v>51287.727850000003</c:v>
                </c:pt>
                <c:pt idx="5">
                  <c:v>41730.423519999997</c:v>
                </c:pt>
                <c:pt idx="6">
                  <c:v>30892.95852</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521978.63077000005</c:v>
                </c:pt>
                <c:pt idx="1">
                  <c:v>385996.64626999997</c:v>
                </c:pt>
                <c:pt idx="2">
                  <c:v>370476.55099999998</c:v>
                </c:pt>
                <c:pt idx="3">
                  <c:v>347770.68300000002</c:v>
                </c:pt>
                <c:pt idx="4">
                  <c:v>253225.245</c:v>
                </c:pt>
                <c:pt idx="5">
                  <c:v>226846</c:v>
                </c:pt>
                <c:pt idx="6">
                  <c:v>215148.62766</c:v>
                </c:pt>
                <c:pt idx="7">
                  <c:v>212772.65544999999</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589500.17879999999</c:v>
                </c:pt>
                <c:pt idx="1">
                  <c:v>436155.05236000003</c:v>
                </c:pt>
                <c:pt idx="2">
                  <c:v>417578.158</c:v>
                </c:pt>
                <c:pt idx="3">
                  <c:v>393360.408</c:v>
                </c:pt>
                <c:pt idx="4">
                  <c:v>286144.7</c:v>
                </c:pt>
                <c:pt idx="5">
                  <c:v>256202</c:v>
                </c:pt>
                <c:pt idx="6">
                  <c:v>242959.40740999999</c:v>
                </c:pt>
                <c:pt idx="7">
                  <c:v>240144.25772999998</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Sigma Interalbanian Vienna Insurance Group</c:v>
                </c:pt>
                <c:pt idx="2">
                  <c:v>Eurosig</c:v>
                </c:pt>
                <c:pt idx="3">
                  <c:v>Albsig</c:v>
                </c:pt>
                <c:pt idx="4">
                  <c:v>Ansig</c:v>
                </c:pt>
                <c:pt idx="5">
                  <c:v>Intersig Vienna Insurance Group</c:v>
                </c:pt>
                <c:pt idx="6">
                  <c:v>Insig</c:v>
                </c:pt>
              </c:strCache>
            </c:strRef>
          </c:cat>
          <c:val>
            <c:numRef>
              <c:f>'F22'!$B$11:$B$17</c:f>
              <c:numCache>
                <c:formatCode>_-* #,##0_-;\-* #,##0_-;_-* "-"??_-;_-@_-</c:formatCode>
                <c:ptCount val="7"/>
                <c:pt idx="0">
                  <c:v>225506.85018000001</c:v>
                </c:pt>
                <c:pt idx="1">
                  <c:v>145224.81133000003</c:v>
                </c:pt>
                <c:pt idx="2">
                  <c:v>198808.12702000001</c:v>
                </c:pt>
                <c:pt idx="3">
                  <c:v>95805.713000000003</c:v>
                </c:pt>
                <c:pt idx="4">
                  <c:v>84058.672829999996</c:v>
                </c:pt>
                <c:pt idx="5">
                  <c:v>81445.436130000002</c:v>
                </c:pt>
                <c:pt idx="6">
                  <c:v>78458</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'F22'!$B$11:$B$18</c:f>
              <c:numCache>
                <c:formatCode>_-* #,##0_-;\-* #,##0_-;_-* "-"??_-;_-@_-</c:formatCode>
                <c:ptCount val="8"/>
                <c:pt idx="0">
                  <c:v>225506.85018000001</c:v>
                </c:pt>
                <c:pt idx="1">
                  <c:v>145224.81133000003</c:v>
                </c:pt>
                <c:pt idx="2">
                  <c:v>198808.12702000001</c:v>
                </c:pt>
                <c:pt idx="3">
                  <c:v>95805.713000000003</c:v>
                </c:pt>
                <c:pt idx="4">
                  <c:v>84058.672829999996</c:v>
                </c:pt>
                <c:pt idx="5">
                  <c:v>81445.436130000002</c:v>
                </c:pt>
                <c:pt idx="6">
                  <c:v>78458</c:v>
                </c:pt>
                <c:pt idx="7">
                  <c:v>87244.396609999996</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'F22'!$C$11:$C$18</c:f>
              <c:numCache>
                <c:formatCode>_-* #,##0_-;\-* #,##0_-;_-* "-"??_-;_-@_-</c:formatCode>
                <c:ptCount val="8"/>
                <c:pt idx="0">
                  <c:v>214677.49708999999</c:v>
                </c:pt>
                <c:pt idx="1">
                  <c:v>198277.21844</c:v>
                </c:pt>
                <c:pt idx="2">
                  <c:v>174917.31125999999</c:v>
                </c:pt>
                <c:pt idx="3">
                  <c:v>114004.864</c:v>
                </c:pt>
                <c:pt idx="4">
                  <c:v>103230.82581000001</c:v>
                </c:pt>
                <c:pt idx="5">
                  <c:v>91161.241379999992</c:v>
                </c:pt>
                <c:pt idx="6">
                  <c:v>86078</c:v>
                </c:pt>
                <c:pt idx="7">
                  <c:v>72487.503900000011</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'F23'!$B$7:$M$7</c:f>
              <c:numCache>
                <c:formatCode>#,##0</c:formatCode>
                <c:ptCount val="12"/>
                <c:pt idx="0">
                  <c:v>48810</c:v>
                </c:pt>
                <c:pt idx="1">
                  <c:v>60737</c:v>
                </c:pt>
                <c:pt idx="2">
                  <c:v>61615</c:v>
                </c:pt>
                <c:pt idx="3" formatCode="_-* #,##0_-;\-* #,##0_-;_-* &quot;-&quot;??_-;_-@_-">
                  <c:v>74952</c:v>
                </c:pt>
                <c:pt idx="4" formatCode="_-* #,##0_-;\-* #,##0_-;_-* &quot;-&quot;??_-;_-@_-">
                  <c:v>69493</c:v>
                </c:pt>
                <c:pt idx="5" formatCode="_-* #,##0_-;\-* #,##0_-;_-* &quot;-&quot;??_-;_-@_-">
                  <c:v>56567</c:v>
                </c:pt>
                <c:pt idx="6" formatCode="_-* #,##0_-;\-* #,##0_-;_-* &quot;-&quot;??_-;_-@_-">
                  <c:v>60195</c:v>
                </c:pt>
                <c:pt idx="7" formatCode="_-* #,##0_-;\-* #,##0_-;_-* &quot;-&quot;??_-;_-@_-">
                  <c:v>53960</c:v>
                </c:pt>
                <c:pt idx="8" formatCode="_-* #,##0_-;\-* #,##0_-;_-* &quot;-&quot;??_-;_-@_-">
                  <c:v>77712</c:v>
                </c:pt>
                <c:pt idx="9">
                  <c:v>52389</c:v>
                </c:pt>
                <c:pt idx="10" formatCode="_-* #,##0_-;\-* #,##0_-;_-* &quot;-&quot;??_-;_-@_-">
                  <c:v>47788</c:v>
                </c:pt>
                <c:pt idx="11" formatCode="_-* #,##0_-;\-* #,##0_-;_-* &quot;-&quot;??_-;_-@_-">
                  <c:v>47156</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'F23'!$B$8:$M$8</c:f>
              <c:numCache>
                <c:formatCode>0.00_);[Red]\(0.00\)</c:formatCode>
                <c:ptCount val="12"/>
                <c:pt idx="0">
                  <c:v>11.230117132309376</c:v>
                </c:pt>
                <c:pt idx="1">
                  <c:v>24.435566482278219</c:v>
                </c:pt>
                <c:pt idx="2">
                  <c:v>1.4455768312560713</c:v>
                </c:pt>
                <c:pt idx="3" formatCode="_-* #,##0.00_-;\-* #,##0.00_-;_-* &quot;-&quot;??_-;_-@_-">
                  <c:v>21.645703156698858</c:v>
                </c:pt>
                <c:pt idx="4">
                  <c:v>-7.2833279965844806</c:v>
                </c:pt>
                <c:pt idx="5">
                  <c:v>-18.600434576144359</c:v>
                </c:pt>
                <c:pt idx="6">
                  <c:v>6.4136333904926897</c:v>
                </c:pt>
                <c:pt idx="7">
                  <c:v>-10.358003156408339</c:v>
                </c:pt>
                <c:pt idx="8">
                  <c:v>44.017790956263894</c:v>
                </c:pt>
                <c:pt idx="9">
                  <c:v>-32.585701050030885</c:v>
                </c:pt>
                <c:pt idx="10">
                  <c:v>-8.7823779801103292</c:v>
                </c:pt>
                <c:pt idx="11">
                  <c:v>-1.3225077425295053</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5D9B-4CED-9B7C-938833F48A4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5D9B-4CED-9B7C-938833F48A49}"/>
              </c:ext>
            </c:extLst>
          </c:dPt>
          <c:dPt>
            <c:idx val="2"/>
            <c:bubble3D val="0"/>
            <c:spPr>
              <a:solidFill>
                <a:schemeClr val="bg2">
                  <a:lumMod val="75000"/>
                </a:schemeClr>
              </a:solidFill>
              <a:ln w="25400">
                <a:noFill/>
              </a:ln>
            </c:spPr>
            <c:extLst>
              <c:ext xmlns:c16="http://schemas.microsoft.com/office/drawing/2014/chart" uri="{C3380CC4-5D6E-409C-BE32-E72D297353CC}">
                <c16:uniqueId val="{00000005-5D9B-4CED-9B7C-938833F48A49}"/>
              </c:ext>
            </c:extLst>
          </c:dPt>
          <c:dPt>
            <c:idx val="3"/>
            <c:bubble3D val="0"/>
            <c:spPr>
              <a:solidFill>
                <a:schemeClr val="bg1">
                  <a:lumMod val="85000"/>
                </a:schemeClr>
              </a:solidFill>
              <a:ln w="25400">
                <a:noFill/>
              </a:ln>
            </c:spPr>
            <c:extLst>
              <c:ext xmlns:c16="http://schemas.microsoft.com/office/drawing/2014/chart" uri="{C3380CC4-5D6E-409C-BE32-E72D297353CC}">
                <c16:uniqueId val="{00000007-5D9B-4CED-9B7C-938833F48A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5D9B-4CED-9B7C-938833F48A4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5D9B-4CED-9B7C-938833F48A49}"/>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9B-4CED-9B7C-938833F48A49}"/>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9B-4CED-9B7C-938833F48A49}"/>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D9B-4CED-9B7C-938833F48A49}"/>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D9B-4CED-9B7C-938833F48A49}"/>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D9B-4CED-9B7C-938833F48A49}"/>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D9B-4CED-9B7C-938833F48A4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c:v>
                </c:pt>
                <c:pt idx="1">
                  <c:v>Flexi plani</c:v>
                </c:pt>
                <c:pt idx="2">
                  <c:v>Të tjera</c:v>
                </c:pt>
                <c:pt idx="3">
                  <c:v>Jeta ne Grup</c:v>
                </c:pt>
                <c:pt idx="4">
                  <c:v>Plani i pagesave "Cash"</c:v>
                </c:pt>
                <c:pt idx="5">
                  <c:v>Jetë me kursim</c:v>
                </c:pt>
              </c:strCache>
            </c:strRef>
          </c:cat>
          <c:val>
            <c:numRef>
              <c:f>'[1]deme 2024'!$C$92:$C$97</c:f>
              <c:numCache>
                <c:formatCode>General</c:formatCode>
                <c:ptCount val="6"/>
                <c:pt idx="0">
                  <c:v>38128.081679999996</c:v>
                </c:pt>
                <c:pt idx="1">
                  <c:v>12047.443519999999</c:v>
                </c:pt>
                <c:pt idx="2">
                  <c:v>4588.9672600000049</c:v>
                </c:pt>
                <c:pt idx="3">
                  <c:v>257.47302999999999</c:v>
                </c:pt>
                <c:pt idx="4">
                  <c:v>6289.48207</c:v>
                </c:pt>
                <c:pt idx="5">
                  <c:v>19736.310490000003</c:v>
                </c:pt>
              </c:numCache>
            </c:numRef>
          </c:val>
          <c:extLst>
            <c:ext xmlns:c16="http://schemas.microsoft.com/office/drawing/2014/chart" uri="{C3380CC4-5D6E-409C-BE32-E72D297353CC}">
              <c16:uniqueId val="{0000000C-5D9B-4CED-9B7C-938833F48A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'F23'!$B$9:$M$9</c:f>
              <c:numCache>
                <c:formatCode>#,##0</c:formatCode>
                <c:ptCount val="12"/>
                <c:pt idx="0">
                  <c:v>887860</c:v>
                </c:pt>
                <c:pt idx="1">
                  <c:v>1092230</c:v>
                </c:pt>
                <c:pt idx="2">
                  <c:v>1102821</c:v>
                </c:pt>
                <c:pt idx="3" formatCode="_-* #,##0_-;\-* #,##0_-;_-* &quot;-&quot;??_-;_-@_-">
                  <c:v>1327049</c:v>
                </c:pt>
                <c:pt idx="4">
                  <c:v>1229851</c:v>
                </c:pt>
                <c:pt idx="5">
                  <c:v>1023362</c:v>
                </c:pt>
                <c:pt idx="6">
                  <c:v>1092739</c:v>
                </c:pt>
                <c:pt idx="7">
                  <c:v>985755</c:v>
                </c:pt>
                <c:pt idx="8">
                  <c:v>1406526</c:v>
                </c:pt>
                <c:pt idx="9">
                  <c:v>1020894</c:v>
                </c:pt>
                <c:pt idx="10">
                  <c:v>929470</c:v>
                </c:pt>
                <c:pt idx="11">
                  <c:v>911680</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'F23'!$B$10:$M$10</c:f>
              <c:numCache>
                <c:formatCode>0.00_);[Red]\(0.00\)</c:formatCode>
                <c:ptCount val="12"/>
                <c:pt idx="0">
                  <c:v>10.941590288581086</c:v>
                </c:pt>
                <c:pt idx="1">
                  <c:v>23.018268645957697</c:v>
                </c:pt>
                <c:pt idx="2">
                  <c:v>0.96966756086172334</c:v>
                </c:pt>
                <c:pt idx="3">
                  <c:v>20.332220732104304</c:v>
                </c:pt>
                <c:pt idx="4">
                  <c:v>-7.3243715944173875</c:v>
                </c:pt>
                <c:pt idx="5">
                  <c:v>-16.789757458423825</c:v>
                </c:pt>
                <c:pt idx="6">
                  <c:v>6.779321491319787</c:v>
                </c:pt>
                <c:pt idx="7">
                  <c:v>-9.790444012705688</c:v>
                </c:pt>
                <c:pt idx="8">
                  <c:v>42.685149961197254</c:v>
                </c:pt>
                <c:pt idx="9">
                  <c:v>-27.417338890287134</c:v>
                </c:pt>
                <c:pt idx="10">
                  <c:v>-8.9552882081783221</c:v>
                </c:pt>
                <c:pt idx="11">
                  <c:v>-1.9139939965786956</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115954.43074</c:v>
                </c:pt>
                <c:pt idx="1">
                  <c:v>115805.56946</c:v>
                </c:pt>
                <c:pt idx="2">
                  <c:v>57496.829960000003</c:v>
                </c:pt>
                <c:pt idx="3">
                  <c:v>51561.904770000001</c:v>
                </c:pt>
                <c:pt idx="4">
                  <c:v>51287.727850000003</c:v>
                </c:pt>
                <c:pt idx="5">
                  <c:v>41730.423519999997</c:v>
                </c:pt>
                <c:pt idx="6">
                  <c:v>30892.95852</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106578.15704999999</c:v>
                </c:pt>
                <c:pt idx="1">
                  <c:v>105314.13762000001</c:v>
                </c:pt>
                <c:pt idx="2">
                  <c:v>52792.159809999997</c:v>
                </c:pt>
                <c:pt idx="3">
                  <c:v>47814.063600000001</c:v>
                </c:pt>
                <c:pt idx="4">
                  <c:v>46261.863640000003</c:v>
                </c:pt>
                <c:pt idx="5">
                  <c:v>38150.067350000005</c:v>
                </c:pt>
                <c:pt idx="6">
                  <c:v>28537.809010000001</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Albsig</c:v>
                </c:pt>
              </c:strCache>
            </c:strRef>
          </c:cat>
          <c:val>
            <c:numRef>
              <c:f>'F25'!$C$12:$C$14</c:f>
              <c:numCache>
                <c:formatCode>_-* #,##0_-;\-* #,##0_-;_-* "-"??_-;_-@_-</c:formatCode>
                <c:ptCount val="3"/>
                <c:pt idx="0">
                  <c:v>65868.141789999994</c:v>
                </c:pt>
                <c:pt idx="1">
                  <c:v>33533.244870000002</c:v>
                </c:pt>
                <c:pt idx="2">
                  <c:v>8984.5172700000003</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Albsig</c:v>
                </c:pt>
                <c:pt idx="3">
                  <c:v>Intersig Vienna Insurance Group</c:v>
                </c:pt>
                <c:pt idx="4">
                  <c:v>Insig</c:v>
                </c:pt>
                <c:pt idx="5">
                  <c:v>Ansig</c:v>
                </c:pt>
                <c:pt idx="6">
                  <c:v>Sigma Interalbanian Vienna Insurance Group</c:v>
                </c:pt>
              </c:strCache>
            </c:strRef>
          </c:cat>
          <c:val>
            <c:numRef>
              <c:f>'F25'!$B$12:$B$18</c:f>
              <c:numCache>
                <c:formatCode>_-* #,##0_-;\-* #,##0_-;_-* "-"??_-;_-@_-</c:formatCode>
                <c:ptCount val="7"/>
                <c:pt idx="0">
                  <c:v>48599.428679999997</c:v>
                </c:pt>
                <c:pt idx="1">
                  <c:v>28666.099260000003</c:v>
                </c:pt>
                <c:pt idx="2">
                  <c:v>10721.467349999999</c:v>
                </c:pt>
                <c:pt idx="3">
                  <c:v>17611.702539999998</c:v>
                </c:pt>
                <c:pt idx="4">
                  <c:v>6992.9132</c:v>
                </c:pt>
                <c:pt idx="5">
                  <c:v>4187.66417</c:v>
                </c:pt>
                <c:pt idx="6">
                  <c:v>18712.521239999998</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Albsig</c:v>
                </c:pt>
              </c:strCache>
            </c:strRef>
          </c:cat>
          <c:val>
            <c:numRef>
              <c:f>'F25'!$C$12:$C$14</c:f>
              <c:numCache>
                <c:formatCode>_-* #,##0_-;\-* #,##0_-;_-* "-"??_-;_-@_-</c:formatCode>
                <c:ptCount val="3"/>
                <c:pt idx="0">
                  <c:v>65868.141789999994</c:v>
                </c:pt>
                <c:pt idx="1">
                  <c:v>33533.244870000002</c:v>
                </c:pt>
                <c:pt idx="2">
                  <c:v>8984.5172700000003</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2037317196167423"/>
                  <c:y val="7.99001248439450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032E-2"/>
                  <c:y val="-8.141240771869807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Albsig</c:v>
                </c:pt>
                <c:pt idx="3">
                  <c:v>Intersig Vienna Insurance Group</c:v>
                </c:pt>
                <c:pt idx="4">
                  <c:v>Insig</c:v>
                </c:pt>
                <c:pt idx="5">
                  <c:v>Ansig</c:v>
                </c:pt>
                <c:pt idx="6">
                  <c:v>Sigma Interalbanian Vienna Insurance Group</c:v>
                </c:pt>
              </c:strCache>
            </c:strRef>
          </c:cat>
          <c:val>
            <c:numRef>
              <c:f>'F25'!$C$12:$C$18</c:f>
              <c:numCache>
                <c:formatCode>_-* #,##0_-;\-* #,##0_-;_-* "-"??_-;_-@_-</c:formatCode>
                <c:ptCount val="7"/>
                <c:pt idx="0">
                  <c:v>65868.141789999994</c:v>
                </c:pt>
                <c:pt idx="1">
                  <c:v>33533.244870000002</c:v>
                </c:pt>
                <c:pt idx="2">
                  <c:v>8984.5172700000003</c:v>
                </c:pt>
                <c:pt idx="3">
                  <c:v>8350.7724500000004</c:v>
                </c:pt>
                <c:pt idx="4">
                  <c:v>6285.8677200000002</c:v>
                </c:pt>
                <c:pt idx="5">
                  <c:v>5580.3480199999995</c:v>
                </c:pt>
                <c:pt idx="6">
                  <c:v>5399.4821700000002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192784.74961</c:v>
                </c:pt>
                <c:pt idx="1">
                  <c:v>142339.13646000001</c:v>
                </c:pt>
                <c:pt idx="2">
                  <c:v>118864.34333</c:v>
                </c:pt>
                <c:pt idx="3">
                  <c:v>46298.442069999997</c:v>
                </c:pt>
                <c:pt idx="4">
                  <c:v>27326.939830000003</c:v>
                </c:pt>
                <c:pt idx="5">
                  <c:v>54042.863879999997</c:v>
                </c:pt>
                <c:pt idx="6">
                  <c:v>13309.36225</c:v>
                </c:pt>
                <c:pt idx="7">
                  <c:v>9755.8884499999986</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192365.65545000002</c:v>
                </c:pt>
                <c:pt idx="1">
                  <c:v>137115.90705000001</c:v>
                </c:pt>
                <c:pt idx="2">
                  <c:v>115186.96242</c:v>
                </c:pt>
                <c:pt idx="3">
                  <c:v>40814.818390000008</c:v>
                </c:pt>
                <c:pt idx="4">
                  <c:v>31481.905889999998</c:v>
                </c:pt>
                <c:pt idx="5">
                  <c:v>23923.11967</c:v>
                </c:pt>
                <c:pt idx="6">
                  <c:v>8486.6024500000003</c:v>
                </c:pt>
                <c:pt idx="7">
                  <c:v>4649.9385999999995</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4384546058248743"/>
                  <c:y val="-2.548454698976581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9557015463428518"/>
                  <c:y val="0.256041425054426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2690763052208834"/>
                  <c:y val="9.8191214470284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Albsig </c:v>
                </c:pt>
                <c:pt idx="2">
                  <c:v> Ansig </c:v>
                </c:pt>
                <c:pt idx="3">
                  <c:v> Eurosig </c:v>
                </c:pt>
                <c:pt idx="4">
                  <c:v> Sigma Interalbanian Vienna Insurance Group </c:v>
                </c:pt>
                <c:pt idx="5">
                  <c:v> Intersig Vienna Insurance Group </c:v>
                </c:pt>
                <c:pt idx="6">
                  <c:v> Atlantik  </c:v>
                </c:pt>
              </c:strCache>
            </c:strRef>
          </c:cat>
          <c:val>
            <c:numRef>
              <c:f>'F27'!$B$11:$B$17</c:f>
              <c:numCache>
                <c:formatCode>_-* #,##0_-;\-* #,##0_-;_-* "-"??_-;_-@_-</c:formatCode>
                <c:ptCount val="7"/>
                <c:pt idx="0">
                  <c:v>47150.265749999999</c:v>
                </c:pt>
                <c:pt idx="1">
                  <c:v>144266.03700000001</c:v>
                </c:pt>
                <c:pt idx="2">
                  <c:v>3810.4839999999999</c:v>
                </c:pt>
                <c:pt idx="3">
                  <c:v>15534.44109</c:v>
                </c:pt>
                <c:pt idx="4">
                  <c:v>21077.767620000002</c:v>
                </c:pt>
                <c:pt idx="5">
                  <c:v>100.205</c:v>
                </c:pt>
                <c:pt idx="6">
                  <c:v>5535.1379999999999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7DD5-4A7D-94C9-9EDE025F10C4}"/>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7DD5-4A7D-94C9-9EDE025F10C4}"/>
              </c:ext>
            </c:extLst>
          </c:dPt>
          <c:dPt>
            <c:idx val="2"/>
            <c:bubble3D val="0"/>
            <c:spPr>
              <a:solidFill>
                <a:schemeClr val="bg1">
                  <a:lumMod val="85000"/>
                </a:schemeClr>
              </a:solidFill>
              <a:ln w="25400">
                <a:noFill/>
              </a:ln>
            </c:spPr>
            <c:extLst>
              <c:ext xmlns:c16="http://schemas.microsoft.com/office/drawing/2014/chart" uri="{C3380CC4-5D6E-409C-BE32-E72D297353CC}">
                <c16:uniqueId val="{00000005-7DD5-4A7D-94C9-9EDE025F10C4}"/>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DD5-4A7D-94C9-9EDE025F10C4}"/>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7DD5-4A7D-94C9-9EDE025F10C4}"/>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DD5-4A7D-94C9-9EDE025F10C4}"/>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D5-4A7D-94C9-9EDE025F10C4}"/>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D5-4A7D-94C9-9EDE025F10C4}"/>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D5-4A7D-94C9-9EDE025F10C4}"/>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D5-4A7D-94C9-9EDE025F10C4}"/>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DD5-4A7D-94C9-9EDE025F10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General</c:formatCode>
                <c:ptCount val="5"/>
                <c:pt idx="0">
                  <c:v>384961.21678000008</c:v>
                </c:pt>
                <c:pt idx="1">
                  <c:v>3418761.3523300001</c:v>
                </c:pt>
                <c:pt idx="2">
                  <c:v>251073.35598999998</c:v>
                </c:pt>
                <c:pt idx="3">
                  <c:v>97353.152609999175</c:v>
                </c:pt>
                <c:pt idx="4">
                  <c:v>604721.72588000004</c:v>
                </c:pt>
              </c:numCache>
            </c:numRef>
          </c:val>
          <c:extLst>
            <c:ext xmlns:c16="http://schemas.microsoft.com/office/drawing/2014/chart" uri="{C3380CC4-5D6E-409C-BE32-E72D297353CC}">
              <c16:uniqueId val="{0000000B-7DD5-4A7D-94C9-9EDE025F10C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Albsig </c:v>
                </c:pt>
                <c:pt idx="2">
                  <c:v> Ansig </c:v>
                </c:pt>
                <c:pt idx="3">
                  <c:v> Eurosig </c:v>
                </c:pt>
                <c:pt idx="4">
                  <c:v> Sigma Interalbanian Vienna Insurance Group </c:v>
                </c:pt>
                <c:pt idx="5">
                  <c:v> Intersig Vienna Insurance Group </c:v>
                </c:pt>
                <c:pt idx="6">
                  <c:v> Atlantik  </c:v>
                </c:pt>
              </c:strCache>
            </c:strRef>
          </c:cat>
          <c:val>
            <c:numRef>
              <c:f>'F27'!$C$11:$C$17</c:f>
              <c:numCache>
                <c:formatCode>_-* #,##0_-;\-* #,##0_-;_-* "-"??_-;_-@_-</c:formatCode>
                <c:ptCount val="7"/>
                <c:pt idx="0">
                  <c:v>42532.059890000004</c:v>
                </c:pt>
                <c:pt idx="1">
                  <c:v>15799.962</c:v>
                </c:pt>
                <c:pt idx="2">
                  <c:v>9057.0259999999998</c:v>
                </c:pt>
                <c:pt idx="3">
                  <c:v>5685.5462900000002</c:v>
                </c:pt>
                <c:pt idx="4">
                  <c:v>1448.68858</c:v>
                </c:pt>
                <c:pt idx="5">
                  <c:v>579.28736000000004</c:v>
                </c:pt>
                <c:pt idx="6">
                  <c:v>407.95800000000003</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196469.32279999999</c:v>
                </c:pt>
                <c:pt idx="1">
                  <c:v>108752.69823000001</c:v>
                </c:pt>
                <c:pt idx="2">
                  <c:v>35550.844680000002</c:v>
                </c:pt>
                <c:pt idx="3">
                  <c:v>23389.599149999998</c:v>
                </c:pt>
                <c:pt idx="4">
                  <c:v>14379.09988</c:v>
                </c:pt>
                <c:pt idx="5">
                  <c:v>2747.0928599999997</c:v>
                </c:pt>
                <c:pt idx="6">
                  <c:v>2922.7742799999996</c:v>
                </c:pt>
                <c:pt idx="7">
                  <c:v>749.78489999999999</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184894.60421000002</c:v>
                </c:pt>
                <c:pt idx="1">
                  <c:v>117225.69533</c:v>
                </c:pt>
                <c:pt idx="2">
                  <c:v>37491.614679999999</c:v>
                </c:pt>
                <c:pt idx="3">
                  <c:v>21915.267170000003</c:v>
                </c:pt>
                <c:pt idx="4">
                  <c:v>19212.952530000002</c:v>
                </c:pt>
                <c:pt idx="5">
                  <c:v>3799.04484</c:v>
                </c:pt>
                <c:pt idx="6">
                  <c:v>1667.96083</c:v>
                </c:pt>
                <c:pt idx="7">
                  <c:v>634.78423999999995</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76684.45223000001</c:v>
                </c:pt>
                <c:pt idx="1">
                  <c:v>37050.747000000003</c:v>
                </c:pt>
                <c:pt idx="2">
                  <c:v>28480.560539999999</c:v>
                </c:pt>
                <c:pt idx="3">
                  <c:v>10957.290720000001</c:v>
                </c:pt>
                <c:pt idx="4">
                  <c:v>10481.12801</c:v>
                </c:pt>
                <c:pt idx="5">
                  <c:v>277.36816999999996</c:v>
                </c:pt>
                <c:pt idx="6">
                  <c:v>112.709</c:v>
                </c:pt>
                <c:pt idx="7">
                  <c:v>0</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90979.48792</c:v>
                </c:pt>
                <c:pt idx="1">
                  <c:v>36290.904999999999</c:v>
                </c:pt>
                <c:pt idx="2">
                  <c:v>28982.33872</c:v>
                </c:pt>
                <c:pt idx="3">
                  <c:v>13560.293720000001</c:v>
                </c:pt>
                <c:pt idx="4">
                  <c:v>6371.0173199999999</c:v>
                </c:pt>
                <c:pt idx="5">
                  <c:v>2099.6433199999997</c:v>
                </c:pt>
                <c:pt idx="6">
                  <c:v>505.18493000000001</c:v>
                </c:pt>
                <c:pt idx="7">
                  <c:v>290.15790000000004</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'F30'!$B$11:$B$18</c:f>
              <c:numCache>
                <c:formatCode>_-* #,##0_-;\-* #,##0_-;_-* "-"??_-;_-@_-</c:formatCode>
                <c:ptCount val="8"/>
                <c:pt idx="0">
                  <c:v>1169.95207</c:v>
                </c:pt>
                <c:pt idx="1">
                  <c:v>72246.603799999997</c:v>
                </c:pt>
                <c:pt idx="2">
                  <c:v>1858.5783700000002</c:v>
                </c:pt>
                <c:pt idx="3">
                  <c:v>793.59473000000003</c:v>
                </c:pt>
                <c:pt idx="4">
                  <c:v>4484.4182300000002</c:v>
                </c:pt>
                <c:pt idx="5">
                  <c:v>6543.3461100000004</c:v>
                </c:pt>
                <c:pt idx="6">
                  <c:v>388.33787999999998</c:v>
                </c:pt>
                <c:pt idx="7">
                  <c:v>884.24526000000003</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'F30'!$C$11:$C$18</c:f>
              <c:numCache>
                <c:formatCode>_-* #,##0_-;\-* #,##0_-;_-* "-"??_-;_-@_-</c:formatCode>
                <c:ptCount val="8"/>
                <c:pt idx="0">
                  <c:v>1123.60619</c:v>
                </c:pt>
                <c:pt idx="1">
                  <c:v>60632.055780000002</c:v>
                </c:pt>
                <c:pt idx="2">
                  <c:v>1264.0801100000001</c:v>
                </c:pt>
                <c:pt idx="3">
                  <c:v>953.46025999999995</c:v>
                </c:pt>
                <c:pt idx="4">
                  <c:v>3072.0069800000001</c:v>
                </c:pt>
                <c:pt idx="5">
                  <c:v>20442.360180000003</c:v>
                </c:pt>
                <c:pt idx="6">
                  <c:v>247.23038</c:v>
                </c:pt>
                <c:pt idx="7">
                  <c:v>759.62410999999997</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delete val="1"/>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delete val="1"/>
              <c:extLst>
                <c:ext xmlns:c15="http://schemas.microsoft.com/office/drawing/2012/chart" uri="{CE6537A1-D6FC-4f65-9D91-7224C49458BB}"/>
                <c:ext xmlns:c16="http://schemas.microsoft.com/office/drawing/2014/chart" uri="{C3380CC4-5D6E-409C-BE32-E72D297353CC}">
                  <c16:uniqueId val="{00000004-7256-4E7F-8E7D-7743EF9EECC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Sigal Life Uniqa Group Austria</c:v>
                </c:pt>
              </c:strCache>
            </c:strRef>
          </c:cat>
          <c:val>
            <c:numRef>
              <c:f>'F31'!$B$11:$B$14</c:f>
              <c:numCache>
                <c:formatCode>_-* #,##0_-;\-* #,##0_-;_-* "-"??_-;_-@_-</c:formatCode>
                <c:ptCount val="4"/>
                <c:pt idx="0">
                  <c:v>1147.23036</c:v>
                </c:pt>
                <c:pt idx="1">
                  <c:v>472.74326999999994</c:v>
                </c:pt>
                <c:pt idx="2">
                  <c:v>0</c:v>
                </c:pt>
                <c:pt idx="3">
                  <c:v>0</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Sigal Life Uniqa Group Austria</c:v>
                </c:pt>
              </c:strCache>
            </c:strRef>
          </c:cat>
          <c:val>
            <c:numRef>
              <c:f>'F31'!$C$11:$C$14</c:f>
              <c:numCache>
                <c:formatCode>_-* #,##0_-;\-* #,##0_-;_-* "-"??_-;_-@_-</c:formatCode>
                <c:ptCount val="4"/>
                <c:pt idx="0">
                  <c:v>1110.93956</c:v>
                </c:pt>
                <c:pt idx="1">
                  <c:v>305.82489000000004</c:v>
                </c:pt>
                <c:pt idx="2">
                  <c:v>79.052940000000007</c:v>
                </c:pt>
                <c:pt idx="3">
                  <c:v>0</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100403.59439</c:v>
                </c:pt>
                <c:pt idx="1">
                  <c:v>76399.943140000003</c:v>
                </c:pt>
                <c:pt idx="2">
                  <c:v>26394.737109999998</c:v>
                </c:pt>
                <c:pt idx="3">
                  <c:v>10681.30024</c:v>
                </c:pt>
                <c:pt idx="4">
                  <c:v>10325.459070000001</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0C6B-4401-B824-EFD889004BF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0C6B-4401-B824-EFD889004BF3}"/>
              </c:ext>
            </c:extLst>
          </c:dPt>
          <c:dPt>
            <c:idx val="2"/>
            <c:bubble3D val="0"/>
            <c:spPr>
              <a:solidFill>
                <a:schemeClr val="bg1">
                  <a:lumMod val="85000"/>
                </a:schemeClr>
              </a:solidFill>
              <a:ln w="25400">
                <a:noFill/>
              </a:ln>
            </c:spPr>
            <c:extLst>
              <c:ext xmlns:c16="http://schemas.microsoft.com/office/drawing/2014/chart" uri="{C3380CC4-5D6E-409C-BE32-E72D297353CC}">
                <c16:uniqueId val="{00000005-0C6B-4401-B824-EFD889004BF3}"/>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0C6B-4401-B824-EFD889004BF3}"/>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0C6B-4401-B824-EFD889004BF3}"/>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6B-4401-B824-EFD889004BF3}"/>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6B-4401-B824-EFD889004BF3}"/>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6B-4401-B824-EFD889004BF3}"/>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6B-4401-B824-EFD889004BF3}"/>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C6B-4401-B824-EFD889004BF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General</c:formatCode>
                <c:ptCount val="5"/>
                <c:pt idx="0">
                  <c:v>386841.92383000004</c:v>
                </c:pt>
                <c:pt idx="1">
                  <c:v>3794341.3336099996</c:v>
                </c:pt>
                <c:pt idx="2">
                  <c:v>197365.22783000005</c:v>
                </c:pt>
                <c:pt idx="3">
                  <c:v>131046.32202000101</c:v>
                </c:pt>
                <c:pt idx="4">
                  <c:v>554024.90992000001</c:v>
                </c:pt>
              </c:numCache>
            </c:numRef>
          </c:val>
          <c:extLst>
            <c:ext xmlns:c16="http://schemas.microsoft.com/office/drawing/2014/chart" uri="{C3380CC4-5D6E-409C-BE32-E72D297353CC}">
              <c16:uniqueId val="{0000000A-0C6B-4401-B824-EFD889004BF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107646.8417</c:v>
                </c:pt>
                <c:pt idx="1">
                  <c:v>70264.224470000001</c:v>
                </c:pt>
                <c:pt idx="2">
                  <c:v>31579.569090000001</c:v>
                </c:pt>
                <c:pt idx="3">
                  <c:v>16401.22595</c:v>
                </c:pt>
                <c:pt idx="4">
                  <c:v>10322.75605</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'F33'!$B$11:$B$15</c:f>
              <c:numCache>
                <c:formatCode>_-* #,##0_-;\-* #,##0_-;_-* "-"??_-;_-@_-</c:formatCode>
                <c:ptCount val="5"/>
                <c:pt idx="0">
                  <c:v>69333.813479999997</c:v>
                </c:pt>
                <c:pt idx="1">
                  <c:v>34123.578999999998</c:v>
                </c:pt>
                <c:pt idx="2">
                  <c:v>27654.19054</c:v>
                </c:pt>
                <c:pt idx="3">
                  <c:v>10957.290720000001</c:v>
                </c:pt>
                <c:pt idx="4">
                  <c:v>10436.909300000001</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'F33'!$C$11:$C$15</c:f>
              <c:numCache>
                <c:formatCode>_-* #,##0_-;\-* #,##0_-;_-* "-"??_-;_-@_-</c:formatCode>
                <c:ptCount val="5"/>
                <c:pt idx="0">
                  <c:v>75408.977650000001</c:v>
                </c:pt>
                <c:pt idx="1">
                  <c:v>36008.127</c:v>
                </c:pt>
                <c:pt idx="2">
                  <c:v>23231.86764</c:v>
                </c:pt>
                <c:pt idx="3">
                  <c:v>13476.11822</c:v>
                </c:pt>
                <c:pt idx="4">
                  <c:v>6362.0933199999999</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21945550191716789"/>
                  <c:y val="-9.5702913168911738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'F34'!$B$13:$B$20</c:f>
              <c:numCache>
                <c:formatCode>_-* #,##0_-;\-* #,##0_-;_-* "-"??_-;_-@_-</c:formatCode>
                <c:ptCount val="8"/>
                <c:pt idx="0">
                  <c:v>83846.995920000001</c:v>
                </c:pt>
                <c:pt idx="1">
                  <c:v>85428.782330000002</c:v>
                </c:pt>
                <c:pt idx="2">
                  <c:v>23295.711060000001</c:v>
                </c:pt>
                <c:pt idx="3">
                  <c:v>9257.9566599999998</c:v>
                </c:pt>
                <c:pt idx="4">
                  <c:v>33703.547590000002</c:v>
                </c:pt>
                <c:pt idx="5">
                  <c:v>10946.883750000001</c:v>
                </c:pt>
                <c:pt idx="6">
                  <c:v>2010.6020900000001</c:v>
                </c:pt>
                <c:pt idx="7">
                  <c:v>2582.8765899999999</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'F34'!$C$13:$C$20</c:f>
              <c:numCache>
                <c:formatCode>_-* #,##0_-;\-* #,##0_-;_-* "-"??_-;_-@_-</c:formatCode>
                <c:ptCount val="8"/>
                <c:pt idx="0">
                  <c:v>77548.029600000023</c:v>
                </c:pt>
                <c:pt idx="1">
                  <c:v>62270.683579999997</c:v>
                </c:pt>
                <c:pt idx="2">
                  <c:v>22032.279500000001</c:v>
                </c:pt>
                <c:pt idx="3">
                  <c:v>13289.41525</c:v>
                </c:pt>
                <c:pt idx="4">
                  <c:v>9493.1959999999999</c:v>
                </c:pt>
                <c:pt idx="5">
                  <c:v>6959.5335700000005</c:v>
                </c:pt>
                <c:pt idx="6">
                  <c:v>3334.3712400000004</c:v>
                </c:pt>
                <c:pt idx="7">
                  <c:v>2437.7190900000001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cat>
            <c:strRef>
              <c:f>'F35'!$A$12:$A$14</c:f>
              <c:strCache>
                <c:ptCount val="3"/>
                <c:pt idx="0">
                  <c:v> Sigal Uniqa Group Austria </c:v>
                </c:pt>
                <c:pt idx="1">
                  <c:v> Insig </c:v>
                </c:pt>
                <c:pt idx="2">
                  <c:v> Eurosig </c:v>
                </c:pt>
              </c:strCache>
            </c:strRef>
          </c:cat>
          <c:val>
            <c:numRef>
              <c:f>'F35'!$C$12:$C$14</c:f>
              <c:numCache>
                <c:formatCode>_-* #,##0.00_-;\-* #,##0.00_-;_-* "-"??_-;_-@_-</c:formatCode>
                <c:ptCount val="3"/>
                <c:pt idx="0">
                  <c:v>2372.1587799999998</c:v>
                </c:pt>
                <c:pt idx="1">
                  <c:v>0</c:v>
                </c:pt>
                <c:pt idx="2">
                  <c:v>0</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'F35'!$A$14:$A$14</c:f>
              <c:strCache>
                <c:ptCount val="1"/>
                <c:pt idx="0">
                  <c:v> Eurosig </c:v>
                </c:pt>
              </c:strCache>
            </c:strRef>
          </c:cat>
          <c:val>
            <c:numRef>
              <c:f>'F35'!$B$14:$B$14</c:f>
              <c:numCache>
                <c:formatCode>_-* #,##0.00_-;\-* #,##0.00_-;_-* "-"??_-;_-@_-</c:formatCode>
                <c:ptCount val="1"/>
                <c:pt idx="0">
                  <c:v>572</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delete val="1"/>
              <c:extLst>
                <c:ext xmlns:c15="http://schemas.microsoft.com/office/drawing/2012/chart" uri="{CE6537A1-D6FC-4f65-9D91-7224C49458BB}"/>
                <c:ext xmlns:c16="http://schemas.microsoft.com/office/drawing/2014/chart" uri="{C3380CC4-5D6E-409C-BE32-E72D297353CC}">
                  <c16:uniqueId val="{00000003-D315-406D-A5E5-F7C11F08ADC7}"/>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315-406D-A5E5-F7C11F08ADC7}"/>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15-406D-A5E5-F7C11F08ADC7}"/>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315-406D-A5E5-F7C11F08ADC7}"/>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315-406D-A5E5-F7C11F08ADC7}"/>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A-D315-406D-A5E5-F7C11F08ADC7}"/>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B-D315-406D-A5E5-F7C11F08ADC7}"/>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'F35'!$A$12:$A$14</c:f>
              <c:strCache>
                <c:ptCount val="3"/>
                <c:pt idx="0">
                  <c:v> Sigal Uniqa Group Austria </c:v>
                </c:pt>
                <c:pt idx="1">
                  <c:v> Insig </c:v>
                </c:pt>
                <c:pt idx="2">
                  <c:v> Eurosig </c:v>
                </c:pt>
              </c:strCache>
            </c:strRef>
          </c:cat>
          <c:val>
            <c:numRef>
              <c:f>'F35'!$B$12:$B$14</c:f>
              <c:numCache>
                <c:formatCode>_-* #,##0.00_-;\-* #,##0.00_-;_-* "-"??_-;_-@_-</c:formatCode>
                <c:ptCount val="3"/>
                <c:pt idx="0">
                  <c:v>0</c:v>
                </c:pt>
                <c:pt idx="1">
                  <c:v>150</c:v>
                </c:pt>
                <c:pt idx="2">
                  <c:v>572</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42254.732000000004</c:v>
                </c:pt>
                <c:pt idx="1">
                  <c:v>22710.463945300005</c:v>
                </c:pt>
                <c:pt idx="2">
                  <c:v>12685.375189999999</c:v>
                </c:pt>
                <c:pt idx="3">
                  <c:v>6609.5269100000005</c:v>
                </c:pt>
                <c:pt idx="4">
                  <c:v>2991.1627893000004</c:v>
                </c:pt>
                <c:pt idx="5">
                  <c:v>423.69253999999995</c:v>
                </c:pt>
                <c:pt idx="6">
                  <c:v>181.52392920000003</c:v>
                </c:pt>
                <c:pt idx="7">
                  <c:v>0</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57052.847000000002</c:v>
                </c:pt>
                <c:pt idx="1">
                  <c:v>13453.3369896</c:v>
                </c:pt>
                <c:pt idx="2">
                  <c:v>12897.377</c:v>
                </c:pt>
                <c:pt idx="3">
                  <c:v>5283.2908299999999</c:v>
                </c:pt>
                <c:pt idx="4">
                  <c:v>1608.0496455999998</c:v>
                </c:pt>
                <c:pt idx="5">
                  <c:v>411.04584</c:v>
                </c:pt>
                <c:pt idx="6">
                  <c:v>197.96519429999998</c:v>
                </c:pt>
                <c:pt idx="7">
                  <c:v>36.26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97.xml"/><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3.xml"/><Relationship Id="rId1" Type="http://schemas.openxmlformats.org/officeDocument/2006/relationships/chart" Target="../charts/chart102.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chart" Target="../charts/chart104.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38097</xdr:colOff>
      <xdr:row>14</xdr:row>
      <xdr:rowOff>76201</xdr:rowOff>
    </xdr:from>
    <xdr:to>
      <xdr:col>5</xdr:col>
      <xdr:colOff>133350</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38101</xdr:colOff>
      <xdr:row>15</xdr:row>
      <xdr:rowOff>85725</xdr:rowOff>
    </xdr:from>
    <xdr:to>
      <xdr:col>13</xdr:col>
      <xdr:colOff>323851</xdr:colOff>
      <xdr:row>39</xdr:row>
      <xdr:rowOff>123825</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21</xdr:row>
      <xdr:rowOff>0</xdr:rowOff>
    </xdr:from>
    <xdr:to>
      <xdr:col>5</xdr:col>
      <xdr:colOff>523875</xdr:colOff>
      <xdr:row>35</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47625</xdr:rowOff>
    </xdr:from>
    <xdr:to>
      <xdr:col>5</xdr:col>
      <xdr:colOff>466725</xdr:colOff>
      <xdr:row>52</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18</xdr:row>
      <xdr:rowOff>152400</xdr:rowOff>
    </xdr:from>
    <xdr:to>
      <xdr:col>5</xdr:col>
      <xdr:colOff>828675</xdr:colOff>
      <xdr:row>33</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36</xdr:row>
      <xdr:rowOff>66675</xdr:rowOff>
    </xdr:from>
    <xdr:to>
      <xdr:col>5</xdr:col>
      <xdr:colOff>714375</xdr:colOff>
      <xdr:row>52</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5</xdr:col>
      <xdr:colOff>390525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4" name="Chart 3">
          <a:extLst>
            <a:ext uri="{FF2B5EF4-FFF2-40B4-BE49-F238E27FC236}">
              <a16:creationId xmlns:a16="http://schemas.microsoft.com/office/drawing/2014/main" id="{9CA43D2E-06EF-418C-A1C6-9FAB6C9BD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238125</xdr:colOff>
      <xdr:row>62</xdr:row>
      <xdr:rowOff>47625</xdr:rowOff>
    </xdr:to>
    <xdr:graphicFrame macro="">
      <xdr:nvGraphicFramePr>
        <xdr:cNvPr id="5" name="Chart 4">
          <a:extLst>
            <a:ext uri="{FF2B5EF4-FFF2-40B4-BE49-F238E27FC236}">
              <a16:creationId xmlns:a16="http://schemas.microsoft.com/office/drawing/2014/main" id="{273F083B-7DDB-4518-A5D9-07F6B95BA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37</xdr:row>
      <xdr:rowOff>0</xdr:rowOff>
    </xdr:from>
    <xdr:to>
      <xdr:col>5</xdr:col>
      <xdr:colOff>647700</xdr:colOff>
      <xdr:row>37</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0</xdr:rowOff>
    </xdr:from>
    <xdr:to>
      <xdr:col>5</xdr:col>
      <xdr:colOff>571500</xdr:colOff>
      <xdr:row>32</xdr:row>
      <xdr:rowOff>57150</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42</xdr:row>
      <xdr:rowOff>28575</xdr:rowOff>
    </xdr:from>
    <xdr:to>
      <xdr:col>4</xdr:col>
      <xdr:colOff>523875</xdr:colOff>
      <xdr:row>57</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22</xdr:row>
      <xdr:rowOff>95250</xdr:rowOff>
    </xdr:from>
    <xdr:to>
      <xdr:col>4</xdr:col>
      <xdr:colOff>600075</xdr:colOff>
      <xdr:row>38</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28575</xdr:rowOff>
    </xdr:from>
    <xdr:to>
      <xdr:col>7</xdr:col>
      <xdr:colOff>771525</xdr:colOff>
      <xdr:row>36</xdr:row>
      <xdr:rowOff>28575</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35</xdr:row>
      <xdr:rowOff>0</xdr:rowOff>
    </xdr:from>
    <xdr:to>
      <xdr:col>7</xdr:col>
      <xdr:colOff>142875</xdr:colOff>
      <xdr:row>47</xdr:row>
      <xdr:rowOff>47625</xdr:rowOff>
    </xdr:to>
    <xdr:graphicFrame macro="">
      <xdr:nvGraphicFramePr>
        <xdr:cNvPr id="4" name="Chart 4">
          <a:extLst>
            <a:ext uri="{FF2B5EF4-FFF2-40B4-BE49-F238E27FC236}">
              <a16:creationId xmlns:a16="http://schemas.microsoft.com/office/drawing/2014/main" id="{FCDA38B2-9DE4-4A36-AADD-B02ABCE80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28575</xdr:rowOff>
    </xdr:from>
    <xdr:to>
      <xdr:col>2</xdr:col>
      <xdr:colOff>123825</xdr:colOff>
      <xdr:row>46</xdr:row>
      <xdr:rowOff>152400</xdr:rowOff>
    </xdr:to>
    <xdr:graphicFrame macro="">
      <xdr:nvGraphicFramePr>
        <xdr:cNvPr id="5" name="Chart 1243">
          <a:extLst>
            <a:ext uri="{FF2B5EF4-FFF2-40B4-BE49-F238E27FC236}">
              <a16:creationId xmlns:a16="http://schemas.microsoft.com/office/drawing/2014/main" id="{3682EA06-48F3-42C3-A1F7-D1AFDB48E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6" name="Chart 1194">
          <a:extLst>
            <a:ext uri="{FF2B5EF4-FFF2-40B4-BE49-F238E27FC236}">
              <a16:creationId xmlns:a16="http://schemas.microsoft.com/office/drawing/2014/main" id="{BF951B5E-2D6D-431C-B44E-CA8620F90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7" name="Chart 1">
          <a:extLst>
            <a:ext uri="{FF2B5EF4-FFF2-40B4-BE49-F238E27FC236}">
              <a16:creationId xmlns:a16="http://schemas.microsoft.com/office/drawing/2014/main" id="{4E5FB3C3-FC3A-4C30-B60C-CB055B9C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4" name="Chart 87">
          <a:extLst>
            <a:ext uri="{FF2B5EF4-FFF2-40B4-BE49-F238E27FC236}">
              <a16:creationId xmlns:a16="http://schemas.microsoft.com/office/drawing/2014/main" id="{B1B04AE5-0600-43B0-9F6A-5482AF030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5" name="Chart 613">
          <a:extLst>
            <a:ext uri="{FF2B5EF4-FFF2-40B4-BE49-F238E27FC236}">
              <a16:creationId xmlns:a16="http://schemas.microsoft.com/office/drawing/2014/main" id="{66A8CD5F-17D9-46AB-92D5-18915BF76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30</xdr:row>
      <xdr:rowOff>0</xdr:rowOff>
    </xdr:from>
    <xdr:to>
      <xdr:col>1</xdr:col>
      <xdr:colOff>390525</xdr:colOff>
      <xdr:row>47</xdr:row>
      <xdr:rowOff>28575</xdr:rowOff>
    </xdr:to>
    <xdr:graphicFrame macro="">
      <xdr:nvGraphicFramePr>
        <xdr:cNvPr id="6" name="Chart 1">
          <a:extLst>
            <a:ext uri="{FF2B5EF4-FFF2-40B4-BE49-F238E27FC236}">
              <a16:creationId xmlns:a16="http://schemas.microsoft.com/office/drawing/2014/main" id="{A0032C9E-A267-4776-A892-0F71A36E7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30</xdr:row>
      <xdr:rowOff>57150</xdr:rowOff>
    </xdr:from>
    <xdr:to>
      <xdr:col>5</xdr:col>
      <xdr:colOff>200025</xdr:colOff>
      <xdr:row>47</xdr:row>
      <xdr:rowOff>85725</xdr:rowOff>
    </xdr:to>
    <xdr:graphicFrame macro="">
      <xdr:nvGraphicFramePr>
        <xdr:cNvPr id="7" name="Chart 2">
          <a:extLst>
            <a:ext uri="{FF2B5EF4-FFF2-40B4-BE49-F238E27FC236}">
              <a16:creationId xmlns:a16="http://schemas.microsoft.com/office/drawing/2014/main" id="{CB445B42-2F8A-434A-AB0A-07494B243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31</xdr:row>
      <xdr:rowOff>9525</xdr:rowOff>
    </xdr:from>
    <xdr:to>
      <xdr:col>7</xdr:col>
      <xdr:colOff>495300</xdr:colOff>
      <xdr:row>46</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50</xdr:row>
      <xdr:rowOff>114300</xdr:rowOff>
    </xdr:from>
    <xdr:to>
      <xdr:col>7</xdr:col>
      <xdr:colOff>666750</xdr:colOff>
      <xdr:row>65</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31</xdr:row>
      <xdr:rowOff>9525</xdr:rowOff>
    </xdr:from>
    <xdr:to>
      <xdr:col>7</xdr:col>
      <xdr:colOff>685800</xdr:colOff>
      <xdr:row>46</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50</xdr:row>
      <xdr:rowOff>57150</xdr:rowOff>
    </xdr:from>
    <xdr:to>
      <xdr:col>3</xdr:col>
      <xdr:colOff>400050</xdr:colOff>
      <xdr:row>68</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50</xdr:row>
      <xdr:rowOff>66674</xdr:rowOff>
    </xdr:from>
    <xdr:to>
      <xdr:col>7</xdr:col>
      <xdr:colOff>390525</xdr:colOff>
      <xdr:row>67</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31</xdr:row>
      <xdr:rowOff>28575</xdr:rowOff>
    </xdr:from>
    <xdr:to>
      <xdr:col>7</xdr:col>
      <xdr:colOff>552450</xdr:colOff>
      <xdr:row>46</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31</xdr:row>
      <xdr:rowOff>85725</xdr:rowOff>
    </xdr:from>
    <xdr:to>
      <xdr:col>3</xdr:col>
      <xdr:colOff>19050</xdr:colOff>
      <xdr:row>46</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5/Mars/Buletini%20final%20sigurime%20me%20formula%20mars%202025.xlsx" TargetMode="External"/><Relationship Id="rId1" Type="http://schemas.openxmlformats.org/officeDocument/2006/relationships/externalLinkPath" Target="https://amfgoval-my.sharepoint.com/personal/redona_eltari_amf_gov_al/Documents/Documents/Redona/redona%201/viti%202025/Mars/Buletini%20final%20sigurime%20me%20formula%20mar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row r="10">
          <cell r="B10">
            <v>2024</v>
          </cell>
          <cell r="C10">
            <v>2025</v>
          </cell>
        </row>
        <row r="12">
          <cell r="A12" t="str">
            <v xml:space="preserve">Aktiviteti i Jetës / Life Insurance </v>
          </cell>
          <cell r="B12">
            <v>466985.61972000002</v>
          </cell>
          <cell r="C12">
            <v>530827.54940000002</v>
          </cell>
        </row>
        <row r="13">
          <cell r="A13" t="str">
            <v xml:space="preserve">Aktiviteti i Jo-Jetës / Non Life Insurance </v>
          </cell>
          <cell r="B13">
            <v>4756870.8035900006</v>
          </cell>
          <cell r="C13">
            <v>5063619.7172100004</v>
          </cell>
        </row>
        <row r="14">
          <cell r="A14" t="str">
            <v>Veprimtaria e risigurimit / Reinsurance accepted</v>
          </cell>
          <cell r="B14">
            <v>3974.9466200000002</v>
          </cell>
          <cell r="C14">
            <v>3981.1735699999999</v>
          </cell>
        </row>
        <row r="18">
          <cell r="A18" t="str">
            <v xml:space="preserve">Aktiviteti i Jetës / Life Insurance </v>
          </cell>
          <cell r="B18">
            <v>81047.758050000004</v>
          </cell>
          <cell r="C18">
            <v>101970.16099</v>
          </cell>
        </row>
        <row r="19">
          <cell r="A19" t="str">
            <v xml:space="preserve">Aktiviteti i Jo-Jetës / Non Life Insurance </v>
          </cell>
          <cell r="B19">
            <v>1777097.59369</v>
          </cell>
          <cell r="C19">
            <v>1717790.1442800001</v>
          </cell>
        </row>
        <row r="21">
          <cell r="A21" t="str">
            <v>Dëme të Paguara Objekt Fond Kompesimi                                                       Paid Claims Object of Compensation Fund</v>
          </cell>
          <cell r="B21">
            <v>137898.29750000002</v>
          </cell>
          <cell r="C21">
            <v>101118.36099999999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384961.21678000008</v>
          </cell>
          <cell r="J63">
            <v>386841.92383000004</v>
          </cell>
        </row>
        <row r="64">
          <cell r="B64" t="str">
            <v>Motorik</v>
          </cell>
          <cell r="I64">
            <v>3418761.3523300001</v>
          </cell>
          <cell r="J64">
            <v>3794341.3336099996</v>
          </cell>
        </row>
        <row r="65">
          <cell r="B65" t="str">
            <v xml:space="preserve">Sigurimi i përgjegjesive civile                                         </v>
          </cell>
          <cell r="I65">
            <v>251073.35598999998</v>
          </cell>
          <cell r="J65">
            <v>197365.22783000005</v>
          </cell>
        </row>
        <row r="66">
          <cell r="B66" t="str">
            <v>Të tjera</v>
          </cell>
          <cell r="I66">
            <v>97353.152609999175</v>
          </cell>
          <cell r="J66">
            <v>131046.32202000101</v>
          </cell>
        </row>
        <row r="67">
          <cell r="B67" t="str">
            <v>Zjarri dhe dëmtime të tjera në pronë</v>
          </cell>
          <cell r="I67">
            <v>604721.72588000004</v>
          </cell>
          <cell r="J67">
            <v>554024.90992000001</v>
          </cell>
        </row>
        <row r="100">
          <cell r="B100" t="str">
            <v>Jetë Debitori</v>
          </cell>
          <cell r="C100">
            <v>364743.27938999992</v>
          </cell>
          <cell r="D100">
            <v>425069.72976000002</v>
          </cell>
        </row>
        <row r="101">
          <cell r="B101" t="str">
            <v xml:space="preserve">Të tjera </v>
          </cell>
          <cell r="C101">
            <v>27179.647510000093</v>
          </cell>
          <cell r="D101">
            <v>57633.598119999995</v>
          </cell>
        </row>
        <row r="102">
          <cell r="B102" t="str">
            <v xml:space="preserve">Jeta e kombinuar 
</v>
          </cell>
          <cell r="C102">
            <v>7212.03773</v>
          </cell>
          <cell r="D102">
            <v>7866.3530499999997</v>
          </cell>
        </row>
        <row r="103">
          <cell r="B103" t="str">
            <v>Jeta me kursim</v>
          </cell>
          <cell r="C103">
            <v>44651.996480000002</v>
          </cell>
          <cell r="D103">
            <v>40257.868470000001</v>
          </cell>
        </row>
        <row r="104">
          <cell r="B104" t="str">
            <v>Jeta në Grup</v>
          </cell>
          <cell r="C104">
            <v>23198.658610000002</v>
          </cell>
        </row>
      </sheetData>
      <sheetData sheetId="48">
        <row r="61">
          <cell r="B61" t="str">
            <v xml:space="preserve"> Aksidente dhe Shëndeti</v>
          </cell>
          <cell r="C61">
            <v>164044.25566999998</v>
          </cell>
          <cell r="D61">
            <v>179079.02883000002</v>
          </cell>
        </row>
        <row r="62">
          <cell r="B62" t="str">
            <v>Motorik</v>
          </cell>
          <cell r="C62">
            <v>1358426.66921</v>
          </cell>
          <cell r="D62">
            <v>1454102.9004600001</v>
          </cell>
        </row>
        <row r="63">
          <cell r="B63" t="str">
            <v>Zjarri dhe dëmtime të tjera në pronë</v>
          </cell>
        </row>
        <row r="64">
          <cell r="B64" t="str">
            <v>Të tjera</v>
          </cell>
          <cell r="C64">
            <v>17152.330350000062</v>
          </cell>
          <cell r="D64">
            <v>9097.6868699999468</v>
          </cell>
        </row>
        <row r="65">
          <cell r="B65" t="str">
            <v>Zjarri dhe dëmtime të tjera në pronë</v>
          </cell>
          <cell r="C65">
            <v>237474.33846</v>
          </cell>
          <cell r="D65">
            <v>75510.528120000003</v>
          </cell>
        </row>
        <row r="92">
          <cell r="B92" t="str">
            <v xml:space="preserve"> Jetë Debitori</v>
          </cell>
          <cell r="C92">
            <v>38128.081679999996</v>
          </cell>
          <cell r="D92" t="str">
            <v>Jetë Debitori</v>
          </cell>
          <cell r="E92">
            <v>48401.256980000006</v>
          </cell>
        </row>
        <row r="93">
          <cell r="B93" t="str">
            <v>Flexi plani</v>
          </cell>
          <cell r="C93">
            <v>12047.443519999999</v>
          </cell>
          <cell r="D93" t="str">
            <v>Të tjera</v>
          </cell>
          <cell r="E93">
            <v>6693.795989999996</v>
          </cell>
        </row>
        <row r="94">
          <cell r="B94" t="str">
            <v>Të tjera</v>
          </cell>
          <cell r="C94">
            <v>4588.9672600000049</v>
          </cell>
          <cell r="D94" t="str">
            <v>Jeta ne Grup</v>
          </cell>
          <cell r="E94">
            <v>3813.0164</v>
          </cell>
        </row>
        <row r="95">
          <cell r="B95" t="str">
            <v>Jeta ne Grup</v>
          </cell>
          <cell r="C95">
            <v>257.47302999999999</v>
          </cell>
          <cell r="D95" t="str">
            <v>Jetë me kursim</v>
          </cell>
          <cell r="E95">
            <v>23799.043870000001</v>
          </cell>
        </row>
        <row r="96">
          <cell r="B96" t="str">
            <v>Plani i pagesave "Cash"</v>
          </cell>
          <cell r="C96">
            <v>6289.48207</v>
          </cell>
          <cell r="D96" t="str">
            <v>Plani i pagesave "Cash"</v>
          </cell>
          <cell r="E96">
            <v>14274.0046</v>
          </cell>
        </row>
        <row r="97">
          <cell r="B97" t="str">
            <v>Jetë me kursim</v>
          </cell>
          <cell r="C97">
            <v>19736.310490000003</v>
          </cell>
          <cell r="D97" t="str">
            <v>Flexi plan</v>
          </cell>
          <cell r="E97">
            <v>4989.0431500000004</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D28" sqref="D28:F28"/>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41" t="s">
        <v>120</v>
      </c>
      <c r="B2" s="641"/>
      <c r="C2" s="641"/>
      <c r="D2" s="641"/>
      <c r="E2" s="641"/>
      <c r="F2" s="641"/>
      <c r="G2" s="641"/>
    </row>
    <row r="3" spans="1:7" s="317" customFormat="1" ht="15.75" customHeight="1">
      <c r="A3" s="638" t="s">
        <v>235</v>
      </c>
      <c r="B3" s="638"/>
      <c r="C3" s="638"/>
      <c r="D3" s="638"/>
      <c r="E3" s="638"/>
      <c r="F3" s="638"/>
      <c r="G3" s="638"/>
    </row>
    <row r="4" spans="1:7">
      <c r="D4" s="87"/>
      <c r="E4" s="320"/>
    </row>
    <row r="5" spans="1:7">
      <c r="A5" s="73"/>
      <c r="B5" s="73"/>
    </row>
    <row r="6" spans="1:7" ht="12" customHeight="1">
      <c r="A6" s="103"/>
      <c r="B6" s="103"/>
      <c r="C6" s="75"/>
      <c r="D6" s="76"/>
      <c r="E6" s="74" t="s">
        <v>54</v>
      </c>
      <c r="F6" s="643" t="s">
        <v>13</v>
      </c>
      <c r="G6" s="644"/>
    </row>
    <row r="7" spans="1:7" ht="12" customHeight="1">
      <c r="A7" s="152" t="s">
        <v>53</v>
      </c>
      <c r="B7" s="101" t="s">
        <v>11</v>
      </c>
      <c r="C7" s="643" t="s">
        <v>119</v>
      </c>
      <c r="D7" s="644"/>
      <c r="E7" s="74" t="s">
        <v>15</v>
      </c>
      <c r="F7" s="643" t="s">
        <v>15</v>
      </c>
      <c r="G7" s="644"/>
    </row>
    <row r="8" spans="1:7" ht="12" customHeight="1">
      <c r="A8" s="153"/>
      <c r="B8" s="104" t="s">
        <v>232</v>
      </c>
      <c r="C8" s="639" t="s">
        <v>350</v>
      </c>
      <c r="D8" s="640"/>
      <c r="E8" s="81" t="s">
        <v>55</v>
      </c>
      <c r="F8" s="639" t="s">
        <v>19</v>
      </c>
      <c r="G8" s="640"/>
    </row>
    <row r="9" spans="1:7" ht="12" customHeight="1">
      <c r="A9" s="105"/>
      <c r="B9" s="480"/>
      <c r="C9" s="75"/>
      <c r="D9" s="76"/>
      <c r="E9" s="81" t="s">
        <v>20</v>
      </c>
      <c r="F9" s="639" t="s">
        <v>20</v>
      </c>
      <c r="G9" s="640"/>
    </row>
    <row r="10" spans="1:7" ht="15.75" customHeight="1" thickBot="1">
      <c r="A10" s="73"/>
      <c r="B10" s="491" t="s">
        <v>589</v>
      </c>
      <c r="C10" s="83">
        <v>2024</v>
      </c>
      <c r="D10" s="83">
        <v>2025</v>
      </c>
      <c r="E10" s="83" t="s">
        <v>586</v>
      </c>
      <c r="F10" s="83">
        <v>2024</v>
      </c>
      <c r="G10" s="83">
        <v>2025</v>
      </c>
    </row>
    <row r="11" spans="1:7" ht="15.75" customHeight="1" thickBot="1">
      <c r="A11" s="635" t="s">
        <v>481</v>
      </c>
      <c r="B11" s="635"/>
      <c r="C11" s="635"/>
      <c r="D11" s="635"/>
      <c r="E11" s="635"/>
      <c r="F11" s="635"/>
      <c r="G11" s="635"/>
    </row>
    <row r="12" spans="1:7" ht="28.5" customHeight="1">
      <c r="A12" s="154">
        <v>1</v>
      </c>
      <c r="B12" s="155" t="s">
        <v>220</v>
      </c>
      <c r="C12" s="171">
        <v>160756.18283000001</v>
      </c>
      <c r="D12" s="171">
        <v>150627.30658999999</v>
      </c>
      <c r="E12" s="172">
        <v>-6.3007693151754696</v>
      </c>
      <c r="F12" s="172">
        <v>3.3794523641117116</v>
      </c>
      <c r="G12" s="172">
        <v>2.9746962647464406</v>
      </c>
    </row>
    <row r="13" spans="1:7" ht="35.25" customHeight="1">
      <c r="A13" s="156">
        <v>2</v>
      </c>
      <c r="B13" s="157" t="s">
        <v>478</v>
      </c>
      <c r="C13" s="165">
        <v>224205.03394999998</v>
      </c>
      <c r="D13" s="165">
        <v>236214.61726</v>
      </c>
      <c r="E13" s="163">
        <v>5.3565181380710092</v>
      </c>
      <c r="F13" s="163">
        <v>4.713288277249859</v>
      </c>
      <c r="G13" s="163">
        <v>4.6649359637987544</v>
      </c>
    </row>
    <row r="14" spans="1:7" ht="33.75" customHeight="1">
      <c r="A14" s="156">
        <v>3</v>
      </c>
      <c r="B14" s="157" t="s">
        <v>285</v>
      </c>
      <c r="C14" s="165">
        <v>402404.17364999995</v>
      </c>
      <c r="D14" s="165">
        <v>410585.83662999998</v>
      </c>
      <c r="E14" s="164">
        <v>2.0331953582360729</v>
      </c>
      <c r="F14" s="164">
        <v>8.459430374805649</v>
      </c>
      <c r="G14" s="164">
        <v>8.1085440763111869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1400.6141299999999</v>
      </c>
      <c r="D17" s="162">
        <v>1776.6893300000002</v>
      </c>
      <c r="E17" s="163">
        <v>26.850735826861904</v>
      </c>
      <c r="F17" s="345">
        <v>2.9444022926584743E-2</v>
      </c>
      <c r="G17" s="345">
        <v>3.5087337304328656E-2</v>
      </c>
    </row>
    <row r="18" spans="1:7" ht="25.5">
      <c r="A18" s="156">
        <v>7</v>
      </c>
      <c r="B18" s="157" t="s">
        <v>479</v>
      </c>
      <c r="C18" s="162">
        <v>19471.814699999999</v>
      </c>
      <c r="D18" s="162">
        <v>17731.456570000002</v>
      </c>
      <c r="E18" s="163">
        <v>-8.9378322298845454</v>
      </c>
      <c r="F18" s="163">
        <v>0.40934083568684965</v>
      </c>
      <c r="G18" s="163">
        <v>0.35017354304066456</v>
      </c>
    </row>
    <row r="19" spans="1:7" ht="29.25" customHeight="1">
      <c r="A19" s="156">
        <v>8</v>
      </c>
      <c r="B19" s="157" t="s">
        <v>202</v>
      </c>
      <c r="C19" s="165">
        <v>489038.96847000002</v>
      </c>
      <c r="D19" s="165">
        <v>423429.29431000003</v>
      </c>
      <c r="E19" s="164">
        <v>-13.416042154118191</v>
      </c>
      <c r="F19" s="164">
        <v>10.280686372644288</v>
      </c>
      <c r="G19" s="164">
        <v>8.3621859056185261</v>
      </c>
    </row>
    <row r="20" spans="1:7" ht="25.5">
      <c r="A20" s="156">
        <v>9</v>
      </c>
      <c r="B20" s="157" t="s">
        <v>195</v>
      </c>
      <c r="C20" s="165">
        <v>115682.75740000002</v>
      </c>
      <c r="D20" s="165">
        <v>130595.61561000001</v>
      </c>
      <c r="E20" s="163">
        <v>12.891167659874592</v>
      </c>
      <c r="F20" s="163">
        <v>2.431908752124428</v>
      </c>
      <c r="G20" s="163">
        <v>2.5790960400344831</v>
      </c>
    </row>
    <row r="21" spans="1:7" ht="25.5">
      <c r="A21" s="156">
        <v>10</v>
      </c>
      <c r="B21" s="157" t="s">
        <v>199</v>
      </c>
      <c r="C21" s="165">
        <v>3016357.1786600002</v>
      </c>
      <c r="D21" s="165">
        <v>3383755.4970200001</v>
      </c>
      <c r="E21" s="163">
        <v>12.180199379544776</v>
      </c>
      <c r="F21" s="164">
        <v>63.410534008559175</v>
      </c>
      <c r="G21" s="164">
        <v>66.824834524850218</v>
      </c>
    </row>
    <row r="22" spans="1:7" ht="12.75">
      <c r="A22" s="156"/>
      <c r="B22" s="158" t="s">
        <v>107</v>
      </c>
      <c r="C22" s="165">
        <v>2534215.0391500001</v>
      </c>
      <c r="D22" s="165">
        <v>2862044.1623</v>
      </c>
      <c r="E22" s="164">
        <v>12.93612097180028</v>
      </c>
      <c r="F22" s="164">
        <v>53.274834314022279</v>
      </c>
      <c r="G22" s="164">
        <v>56.521704277080808</v>
      </c>
    </row>
    <row r="23" spans="1:7" ht="12.75">
      <c r="A23" s="156"/>
      <c r="B23" s="158" t="s">
        <v>399</v>
      </c>
      <c r="C23" s="165">
        <v>425448.25808000006</v>
      </c>
      <c r="D23" s="165">
        <v>464729.84482</v>
      </c>
      <c r="E23" s="163">
        <v>9.2329880294429465</v>
      </c>
      <c r="F23" s="163">
        <v>8.9438682622622583</v>
      </c>
      <c r="G23" s="163">
        <v>9.1778188483788856</v>
      </c>
    </row>
    <row r="24" spans="1:7" ht="12.75">
      <c r="A24" s="484"/>
      <c r="B24" s="158" t="s">
        <v>108</v>
      </c>
      <c r="C24" s="165">
        <v>56693.881430000001</v>
      </c>
      <c r="D24" s="165">
        <v>56981.489909999997</v>
      </c>
      <c r="E24" s="163">
        <v>0.50730073994864622</v>
      </c>
      <c r="F24" s="163">
        <v>1.1918314322746388</v>
      </c>
      <c r="G24" s="163">
        <v>1.1253113995880022</v>
      </c>
    </row>
    <row r="25" spans="1:7" ht="30" customHeight="1">
      <c r="A25" s="156">
        <v>11</v>
      </c>
      <c r="B25" s="157" t="s">
        <v>229</v>
      </c>
      <c r="C25" s="165">
        <v>29788.187000000002</v>
      </c>
      <c r="D25" s="165">
        <v>0</v>
      </c>
      <c r="E25" s="163">
        <v>-100</v>
      </c>
      <c r="F25" s="345">
        <v>0.62621391729740272</v>
      </c>
      <c r="G25" s="345">
        <v>0</v>
      </c>
    </row>
    <row r="26" spans="1:7" ht="30.75" customHeight="1">
      <c r="A26" s="156">
        <v>12</v>
      </c>
      <c r="B26" s="157" t="s">
        <v>196</v>
      </c>
      <c r="C26" s="165">
        <v>2307.3530699999997</v>
      </c>
      <c r="D26" s="165">
        <v>2585.0924899999995</v>
      </c>
      <c r="E26" s="163">
        <v>12.037144362999452</v>
      </c>
      <c r="F26" s="163">
        <v>4.8505691351839839E-2</v>
      </c>
      <c r="G26" s="163">
        <v>5.105226368389168E-2</v>
      </c>
    </row>
    <row r="27" spans="1:7" ht="45" customHeight="1">
      <c r="A27" s="156">
        <v>13</v>
      </c>
      <c r="B27" s="438" t="s">
        <v>198</v>
      </c>
      <c r="C27" s="165">
        <v>218977.81592000002</v>
      </c>
      <c r="D27" s="165">
        <v>194780.13534000001</v>
      </c>
      <c r="E27" s="163">
        <v>-11.050288577560863</v>
      </c>
      <c r="F27" s="163">
        <v>4.6034005328519241</v>
      </c>
      <c r="G27" s="163">
        <v>3.8466580473342331</v>
      </c>
    </row>
    <row r="28" spans="1:7" ht="25.5">
      <c r="A28" s="156">
        <v>14</v>
      </c>
      <c r="B28" s="157" t="s">
        <v>480</v>
      </c>
      <c r="C28" s="162">
        <v>0</v>
      </c>
      <c r="D28" s="162">
        <v>0</v>
      </c>
      <c r="E28" s="162">
        <v>0</v>
      </c>
      <c r="F28" s="162">
        <v>0</v>
      </c>
      <c r="G28" s="162">
        <v>0</v>
      </c>
    </row>
    <row r="29" spans="1:7" ht="28.5" customHeight="1">
      <c r="A29" s="159">
        <v>15</v>
      </c>
      <c r="B29" s="160" t="s">
        <v>288</v>
      </c>
      <c r="C29" s="365">
        <v>76480.723819999999</v>
      </c>
      <c r="D29" s="365">
        <v>111538.1761</v>
      </c>
      <c r="E29" s="166">
        <v>45.838285163865478</v>
      </c>
      <c r="F29" s="166">
        <v>1.6077948503902897</v>
      </c>
      <c r="G29" s="166">
        <v>2.2027360332773025</v>
      </c>
    </row>
    <row r="30" spans="1:7" ht="18.75" customHeight="1">
      <c r="A30" s="401"/>
      <c r="B30" s="402" t="s">
        <v>10</v>
      </c>
      <c r="C30" s="403">
        <v>4756870.8036000002</v>
      </c>
      <c r="D30" s="403">
        <v>5063619.7172499988</v>
      </c>
      <c r="E30" s="404">
        <v>6.4485441441430646</v>
      </c>
      <c r="F30" s="393">
        <v>100</v>
      </c>
      <c r="G30" s="405">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8" zoomScaleNormal="100" workbookViewId="0">
      <selection activeCell="D30" sqref="D30:F30"/>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41" t="s">
        <v>63</v>
      </c>
      <c r="B3" s="641"/>
      <c r="C3" s="641"/>
      <c r="D3" s="641"/>
      <c r="E3" s="641"/>
      <c r="F3" s="641"/>
      <c r="G3" s="641"/>
    </row>
    <row r="4" spans="1:7" s="317" customFormat="1" ht="15.75" customHeight="1">
      <c r="A4" s="638" t="s">
        <v>148</v>
      </c>
      <c r="B4" s="638"/>
      <c r="C4" s="638"/>
      <c r="D4" s="638"/>
      <c r="E4" s="638"/>
      <c r="F4" s="638"/>
      <c r="G4" s="638"/>
    </row>
    <row r="5" spans="1:7" s="317" customFormat="1" ht="15.75" customHeight="1">
      <c r="A5" s="518"/>
      <c r="B5" s="352"/>
      <c r="C5" s="352"/>
      <c r="D5" s="352"/>
      <c r="E5" s="352"/>
      <c r="F5" s="352"/>
      <c r="G5" s="352"/>
    </row>
    <row r="6" spans="1:7" s="317" customFormat="1" ht="15.75" customHeight="1">
      <c r="A6" s="518"/>
      <c r="B6" s="352"/>
      <c r="C6" s="352"/>
      <c r="D6" s="352"/>
      <c r="E6" s="352"/>
      <c r="F6" s="352"/>
      <c r="G6" s="352"/>
    </row>
    <row r="8" spans="1:7" ht="12" customHeight="1">
      <c r="A8" s="103"/>
      <c r="B8" s="103"/>
      <c r="C8" s="75"/>
      <c r="D8" s="76"/>
      <c r="E8" s="74" t="s">
        <v>54</v>
      </c>
      <c r="F8" s="643" t="s">
        <v>13</v>
      </c>
      <c r="G8" s="644"/>
    </row>
    <row r="9" spans="1:7" ht="12" customHeight="1">
      <c r="A9" s="152" t="s">
        <v>53</v>
      </c>
      <c r="B9" s="480" t="s">
        <v>555</v>
      </c>
      <c r="C9" s="643" t="s">
        <v>119</v>
      </c>
      <c r="D9" s="644"/>
      <c r="E9" s="74" t="s">
        <v>15</v>
      </c>
      <c r="F9" s="643" t="s">
        <v>15</v>
      </c>
      <c r="G9" s="644"/>
    </row>
    <row r="10" spans="1:7" ht="12" customHeight="1">
      <c r="A10" s="153"/>
      <c r="B10" s="104" t="s">
        <v>232</v>
      </c>
      <c r="C10" s="639" t="s">
        <v>350</v>
      </c>
      <c r="D10" s="640"/>
      <c r="E10" s="81" t="s">
        <v>55</v>
      </c>
      <c r="F10" s="639" t="s">
        <v>19</v>
      </c>
      <c r="G10" s="640"/>
    </row>
    <row r="11" spans="1:7" ht="12" customHeight="1">
      <c r="A11" s="105"/>
      <c r="B11" s="105"/>
      <c r="C11" s="75"/>
      <c r="D11" s="76"/>
      <c r="E11" s="81" t="s">
        <v>20</v>
      </c>
      <c r="F11" s="639" t="s">
        <v>20</v>
      </c>
      <c r="G11" s="640"/>
    </row>
    <row r="12" spans="1:7" ht="15.75" customHeight="1" thickBot="1">
      <c r="A12" s="73"/>
      <c r="B12" s="491" t="s">
        <v>589</v>
      </c>
      <c r="C12" s="83">
        <v>2024</v>
      </c>
      <c r="D12" s="83">
        <v>2025</v>
      </c>
      <c r="E12" s="83" t="s">
        <v>586</v>
      </c>
      <c r="F12" s="83">
        <v>2024</v>
      </c>
      <c r="G12" s="83">
        <v>2025</v>
      </c>
    </row>
    <row r="13" spans="1:7" ht="16.5" customHeight="1" thickBot="1">
      <c r="A13" s="635" t="s">
        <v>489</v>
      </c>
      <c r="B13" s="635"/>
      <c r="C13" s="635"/>
      <c r="D13" s="635"/>
      <c r="E13" s="635"/>
      <c r="F13" s="635"/>
      <c r="G13" s="635"/>
    </row>
    <row r="14" spans="1:7" ht="29.25" customHeight="1">
      <c r="A14" s="154">
        <v>1</v>
      </c>
      <c r="B14" s="155" t="s">
        <v>220</v>
      </c>
      <c r="C14" s="348">
        <v>11538.47263</v>
      </c>
      <c r="D14" s="171">
        <v>24591.845000000001</v>
      </c>
      <c r="E14" s="172">
        <v>113.12911845941609</v>
      </c>
      <c r="F14" s="172">
        <v>0.64928750514518552</v>
      </c>
      <c r="G14" s="172">
        <v>1.4315977467929097</v>
      </c>
    </row>
    <row r="15" spans="1:7" ht="26.25" customHeight="1">
      <c r="A15" s="156">
        <v>2</v>
      </c>
      <c r="B15" s="157" t="s">
        <v>294</v>
      </c>
      <c r="C15" s="344">
        <v>152505.78304000001</v>
      </c>
      <c r="D15" s="165">
        <v>154487.18382999999</v>
      </c>
      <c r="E15" s="163">
        <v>1.2992299377134309</v>
      </c>
      <c r="F15" s="163">
        <v>8.5817336978208481</v>
      </c>
      <c r="G15" s="163">
        <v>8.9933676907694409</v>
      </c>
    </row>
    <row r="16" spans="1:7" s="88" customFormat="1" ht="27.75" customHeight="1">
      <c r="A16" s="168">
        <v>3</v>
      </c>
      <c r="B16" s="169" t="s">
        <v>281</v>
      </c>
      <c r="C16" s="165">
        <v>216272.16255000001</v>
      </c>
      <c r="D16" s="165">
        <v>250936.48129000003</v>
      </c>
      <c r="E16" s="164">
        <v>16.028100117594168</v>
      </c>
      <c r="F16" s="164">
        <v>12.169965415469683</v>
      </c>
      <c r="G16" s="164">
        <v>14.608098790591157</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344.05233999999996</v>
      </c>
      <c r="D20" s="162">
        <v>1550.4106000000002</v>
      </c>
      <c r="E20" s="162">
        <v>350.63219160201038</v>
      </c>
      <c r="F20" s="162">
        <v>1.9360351464296283E-2</v>
      </c>
      <c r="G20" s="162">
        <v>9.0256112201579156E-2</v>
      </c>
    </row>
    <row r="21" spans="1:7" s="88" customFormat="1" ht="30.75" customHeight="1">
      <c r="A21" s="168">
        <v>8</v>
      </c>
      <c r="B21" s="169" t="s">
        <v>202</v>
      </c>
      <c r="C21" s="165">
        <v>236897.33846</v>
      </c>
      <c r="D21" s="165">
        <v>74870.369619999998</v>
      </c>
      <c r="E21" s="164">
        <v>-68.395436560532815</v>
      </c>
      <c r="F21" s="164">
        <v>13.330575613995107</v>
      </c>
      <c r="G21" s="164">
        <v>4.3585283027582644</v>
      </c>
    </row>
    <row r="22" spans="1:7" ht="38.25" customHeight="1">
      <c r="A22" s="156">
        <v>9</v>
      </c>
      <c r="B22" s="157" t="s">
        <v>477</v>
      </c>
      <c r="C22" s="165">
        <v>577</v>
      </c>
      <c r="D22" s="165">
        <v>640.1585</v>
      </c>
      <c r="E22" s="164">
        <v>10.946013864818017</v>
      </c>
      <c r="F22" s="165">
        <v>3.2468672629574202E-2</v>
      </c>
      <c r="G22" s="165">
        <v>3.7266397303265732E-2</v>
      </c>
    </row>
    <row r="23" spans="1:7" ht="29.25" customHeight="1">
      <c r="A23" s="156">
        <v>10</v>
      </c>
      <c r="B23" s="157" t="s">
        <v>201</v>
      </c>
      <c r="C23" s="165">
        <v>1142154.50666</v>
      </c>
      <c r="D23" s="165">
        <v>1203166.41916</v>
      </c>
      <c r="E23" s="163">
        <v>5.341826534346672</v>
      </c>
      <c r="F23" s="163">
        <v>64.27078122900582</v>
      </c>
      <c r="G23" s="163">
        <v>70.041525338434326</v>
      </c>
    </row>
    <row r="24" spans="1:7" s="88" customFormat="1" ht="12.75">
      <c r="A24" s="484"/>
      <c r="B24" s="170" t="s">
        <v>107</v>
      </c>
      <c r="C24" s="165">
        <v>996552.00710000016</v>
      </c>
      <c r="D24" s="165">
        <v>1054834.4618800001</v>
      </c>
      <c r="E24" s="164">
        <v>5.8484107567656096</v>
      </c>
      <c r="F24" s="164">
        <v>56.077505852469692</v>
      </c>
      <c r="G24" s="164">
        <v>61.406480028925017</v>
      </c>
    </row>
    <row r="25" spans="1:7" ht="12.75">
      <c r="A25" s="156"/>
      <c r="B25" s="158" t="s">
        <v>399</v>
      </c>
      <c r="C25" s="165">
        <v>135491.79644000001</v>
      </c>
      <c r="D25" s="165">
        <v>134002.37429000001</v>
      </c>
      <c r="E25" s="163">
        <v>-1.0992710917812398</v>
      </c>
      <c r="F25" s="163">
        <v>7.624330645759561</v>
      </c>
      <c r="G25" s="163">
        <v>7.8008582559976336</v>
      </c>
    </row>
    <row r="26" spans="1:7" ht="12.75">
      <c r="A26" s="156"/>
      <c r="B26" s="158" t="s">
        <v>108</v>
      </c>
      <c r="C26" s="165">
        <v>10110.70312</v>
      </c>
      <c r="D26" s="165">
        <v>14329.582999999999</v>
      </c>
      <c r="E26" s="163">
        <v>41.726869337648978</v>
      </c>
      <c r="F26" s="163">
        <v>0.56894473077659358</v>
      </c>
      <c r="G26" s="163">
        <v>0.83418705409382587</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722</v>
      </c>
      <c r="D29" s="165">
        <v>2372.1587799999998</v>
      </c>
      <c r="E29" s="369">
        <v>228.55384764542933</v>
      </c>
      <c r="F29" s="369">
        <v>4.0628044434233228E-2</v>
      </c>
      <c r="G29" s="369">
        <v>0.13809363081472811</v>
      </c>
    </row>
    <row r="30" spans="1:7" ht="25.5">
      <c r="A30" s="156">
        <v>14</v>
      </c>
      <c r="B30" s="157" t="s">
        <v>303</v>
      </c>
      <c r="C30" s="165">
        <v>0</v>
      </c>
      <c r="D30" s="165">
        <v>0</v>
      </c>
      <c r="E30" s="165">
        <v>0</v>
      </c>
      <c r="F30" s="165">
        <v>0</v>
      </c>
      <c r="G30" s="165">
        <v>0</v>
      </c>
    </row>
    <row r="31" spans="1:7" ht="27" customHeight="1">
      <c r="A31" s="159">
        <v>15</v>
      </c>
      <c r="B31" s="160" t="s">
        <v>284</v>
      </c>
      <c r="C31" s="162">
        <v>16086.278</v>
      </c>
      <c r="D31" s="162">
        <v>5175.1174899999996</v>
      </c>
      <c r="E31" s="163">
        <v>-67.828993816966232</v>
      </c>
      <c r="F31" s="369">
        <v>0.90519947003521939</v>
      </c>
      <c r="G31" s="163">
        <v>0.30126599033429896</v>
      </c>
    </row>
    <row r="32" spans="1:7" ht="14.25">
      <c r="A32" s="379"/>
      <c r="B32" s="406" t="s">
        <v>10</v>
      </c>
      <c r="C32" s="407">
        <v>1777097.5936800004</v>
      </c>
      <c r="D32" s="407">
        <v>1717790.1442700005</v>
      </c>
      <c r="E32" s="412">
        <v>-3.3373209001530624</v>
      </c>
      <c r="F32" s="382">
        <v>100</v>
      </c>
      <c r="G32" s="388">
        <v>100</v>
      </c>
    </row>
    <row r="33" spans="1:7">
      <c r="A33" s="91"/>
      <c r="B33" s="91"/>
      <c r="C33" s="252"/>
      <c r="D33" s="252"/>
      <c r="E33" s="91"/>
      <c r="F33" s="91"/>
      <c r="G33" s="91"/>
    </row>
    <row r="34" spans="1:7">
      <c r="C34" s="87"/>
      <c r="D34" s="87"/>
    </row>
    <row r="36" spans="1:7" ht="19.5" customHeight="1">
      <c r="A36" s="654"/>
      <c r="B36" s="654"/>
      <c r="C36" s="654"/>
      <c r="D36" s="654"/>
      <c r="E36" s="654"/>
      <c r="F36" s="654"/>
      <c r="G36" s="654"/>
    </row>
    <row r="37" spans="1:7" ht="21" customHeight="1">
      <c r="A37" s="655"/>
      <c r="B37" s="655"/>
      <c r="C37" s="655"/>
      <c r="D37" s="655"/>
      <c r="E37" s="655"/>
      <c r="F37" s="655"/>
      <c r="G37" s="655"/>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41" t="s">
        <v>120</v>
      </c>
      <c r="B2" s="641"/>
      <c r="C2" s="641"/>
      <c r="D2" s="641"/>
      <c r="E2" s="641"/>
      <c r="F2" s="641"/>
    </row>
    <row r="3" spans="1:6" s="317" customFormat="1" ht="15.75" customHeight="1">
      <c r="A3" s="638" t="s">
        <v>235</v>
      </c>
      <c r="B3" s="638"/>
      <c r="C3" s="638"/>
      <c r="D3" s="638"/>
      <c r="E3" s="638"/>
      <c r="F3" s="638"/>
    </row>
    <row r="4" spans="1:6">
      <c r="A4" s="73"/>
    </row>
    <row r="5" spans="1:6" ht="12" customHeight="1">
      <c r="A5" s="103"/>
      <c r="B5" s="75"/>
      <c r="C5" s="76"/>
      <c r="D5" s="74" t="s">
        <v>54</v>
      </c>
      <c r="E5" s="643" t="s">
        <v>13</v>
      </c>
      <c r="F5" s="644"/>
    </row>
    <row r="6" spans="1:6" ht="12" customHeight="1">
      <c r="A6" s="101" t="s">
        <v>11</v>
      </c>
      <c r="B6" s="643" t="s">
        <v>119</v>
      </c>
      <c r="C6" s="644"/>
      <c r="D6" s="74" t="s">
        <v>15</v>
      </c>
      <c r="E6" s="643" t="s">
        <v>15</v>
      </c>
      <c r="F6" s="644"/>
    </row>
    <row r="7" spans="1:6" ht="12" customHeight="1">
      <c r="A7" s="104" t="s">
        <v>232</v>
      </c>
      <c r="B7" s="639" t="s">
        <v>350</v>
      </c>
      <c r="C7" s="640"/>
      <c r="D7" s="81" t="s">
        <v>55</v>
      </c>
      <c r="E7" s="639" t="s">
        <v>19</v>
      </c>
      <c r="F7" s="640"/>
    </row>
    <row r="8" spans="1:6" ht="12" customHeight="1">
      <c r="A8" s="105"/>
      <c r="B8" s="75"/>
      <c r="C8" s="76"/>
      <c r="D8" s="81" t="s">
        <v>20</v>
      </c>
      <c r="E8" s="639" t="s">
        <v>20</v>
      </c>
      <c r="F8" s="640"/>
    </row>
    <row r="9" spans="1:6" ht="17.25" customHeight="1" thickBot="1">
      <c r="A9" s="491" t="s">
        <v>589</v>
      </c>
      <c r="B9" s="83">
        <v>2024</v>
      </c>
      <c r="C9" s="83">
        <v>2025</v>
      </c>
      <c r="D9" s="83" t="s">
        <v>586</v>
      </c>
      <c r="E9" s="83">
        <v>2024</v>
      </c>
      <c r="F9" s="83">
        <v>2025</v>
      </c>
    </row>
    <row r="10" spans="1:6" ht="15.75" thickBot="1">
      <c r="A10" s="635" t="s">
        <v>481</v>
      </c>
      <c r="B10" s="635"/>
      <c r="C10" s="635"/>
      <c r="D10" s="635"/>
      <c r="E10" s="635"/>
      <c r="F10" s="635"/>
    </row>
    <row r="11" spans="1:6" ht="12.75">
      <c r="A11" s="337" t="s">
        <v>25</v>
      </c>
      <c r="B11" s="161">
        <v>384961.21678000002</v>
      </c>
      <c r="C11" s="161">
        <v>386841.92385000002</v>
      </c>
      <c r="D11" s="172">
        <v>0.48854455670395147</v>
      </c>
      <c r="E11" s="275">
        <v>8.092740641361571</v>
      </c>
      <c r="F11" s="275">
        <v>7.6396322285451941</v>
      </c>
    </row>
    <row r="12" spans="1:6" ht="12.75">
      <c r="A12" s="338" t="s">
        <v>26</v>
      </c>
      <c r="B12" s="149"/>
      <c r="C12" s="149"/>
      <c r="D12" s="167"/>
      <c r="E12" s="179"/>
      <c r="F12" s="179"/>
    </row>
    <row r="13" spans="1:6" ht="12.75">
      <c r="A13" s="339" t="s">
        <v>27</v>
      </c>
      <c r="B13" s="180">
        <v>3016357.1786600002</v>
      </c>
      <c r="C13" s="180">
        <v>3383755.4970200001</v>
      </c>
      <c r="D13" s="181">
        <v>12.180199379544776</v>
      </c>
      <c r="E13" s="182">
        <v>63.410534008559175</v>
      </c>
      <c r="F13" s="182">
        <v>66.824834524850203</v>
      </c>
    </row>
    <row r="14" spans="1:6" ht="12.75">
      <c r="A14" s="340" t="s">
        <v>28</v>
      </c>
      <c r="B14" s="183"/>
      <c r="C14" s="183"/>
      <c r="D14" s="184"/>
      <c r="E14" s="185"/>
      <c r="F14" s="185"/>
    </row>
    <row r="15" spans="1:6" ht="12.75">
      <c r="A15" s="339" t="s">
        <v>343</v>
      </c>
      <c r="B15" s="180">
        <v>402404.17364999995</v>
      </c>
      <c r="C15" s="180">
        <v>410585.83662999998</v>
      </c>
      <c r="D15" s="181">
        <v>2.0331953582360729</v>
      </c>
      <c r="E15" s="182">
        <v>8.459430374805649</v>
      </c>
      <c r="F15" s="182">
        <v>8.1085440763111851</v>
      </c>
    </row>
    <row r="16" spans="1:6" ht="12.75">
      <c r="A16" s="340" t="s">
        <v>29</v>
      </c>
      <c r="B16" s="183"/>
      <c r="C16" s="183"/>
      <c r="D16" s="184"/>
      <c r="E16" s="185"/>
      <c r="F16" s="185"/>
    </row>
    <row r="17" spans="1:6" ht="12.75">
      <c r="A17" s="339" t="s">
        <v>221</v>
      </c>
      <c r="B17" s="180">
        <v>20872.428829999997</v>
      </c>
      <c r="C17" s="180">
        <v>19508.145900000003</v>
      </c>
      <c r="D17" s="181">
        <v>-6.5362921637519555</v>
      </c>
      <c r="E17" s="182">
        <v>0.4387848586134343</v>
      </c>
      <c r="F17" s="182">
        <v>0.38526088034499317</v>
      </c>
    </row>
    <row r="18" spans="1:6" ht="12.75">
      <c r="A18" s="340" t="s">
        <v>222</v>
      </c>
      <c r="B18" s="315"/>
      <c r="C18" s="315"/>
      <c r="D18" s="184"/>
      <c r="E18" s="185"/>
      <c r="F18" s="185"/>
    </row>
    <row r="19" spans="1:6" ht="12.75">
      <c r="A19" s="339" t="s">
        <v>30</v>
      </c>
      <c r="B19" s="191">
        <v>604721.72587000008</v>
      </c>
      <c r="C19" s="191">
        <v>554024.90992000001</v>
      </c>
      <c r="D19" s="181">
        <v>-8.38349504924164</v>
      </c>
      <c r="E19" s="182">
        <v>12.712595124768717</v>
      </c>
      <c r="F19" s="182">
        <v>10.941281945653007</v>
      </c>
    </row>
    <row r="20" spans="1:6" ht="12.75">
      <c r="A20" s="340" t="s">
        <v>31</v>
      </c>
      <c r="B20" s="315"/>
      <c r="C20" s="315"/>
      <c r="D20" s="184"/>
      <c r="E20" s="185"/>
      <c r="F20" s="185"/>
    </row>
    <row r="21" spans="1:6" ht="12.75">
      <c r="A21" s="339" t="s">
        <v>32</v>
      </c>
      <c r="B21" s="191">
        <v>251073.35599000001</v>
      </c>
      <c r="C21" s="191">
        <v>197365.22783000002</v>
      </c>
      <c r="D21" s="181">
        <v>-21.391408876591079</v>
      </c>
      <c r="E21" s="182">
        <v>5.2781201415011667</v>
      </c>
      <c r="F21" s="182">
        <v>3.8977103110181237</v>
      </c>
    </row>
    <row r="22" spans="1:6" ht="12.75">
      <c r="A22" s="340" t="s">
        <v>33</v>
      </c>
      <c r="B22" s="183"/>
      <c r="C22" s="183"/>
      <c r="D22" s="184"/>
      <c r="E22" s="185"/>
      <c r="F22" s="185"/>
    </row>
    <row r="23" spans="1:6" ht="12.75">
      <c r="A23" s="339" t="s">
        <v>34</v>
      </c>
      <c r="B23" s="180">
        <v>76480.723819999999</v>
      </c>
      <c r="C23" s="180">
        <v>111538.1761</v>
      </c>
      <c r="D23" s="181">
        <v>45.838285163865478</v>
      </c>
      <c r="E23" s="182">
        <v>1.6077948503902897</v>
      </c>
      <c r="F23" s="182">
        <v>2.2027360332773025</v>
      </c>
    </row>
    <row r="24" spans="1:6" ht="12.75">
      <c r="A24" s="263" t="s">
        <v>552</v>
      </c>
      <c r="B24" s="183"/>
      <c r="C24" s="183"/>
      <c r="D24" s="184"/>
      <c r="E24" s="184"/>
      <c r="F24" s="185"/>
    </row>
    <row r="25" spans="1:6" ht="14.25">
      <c r="A25" s="408" t="s">
        <v>10</v>
      </c>
      <c r="B25" s="380">
        <v>4756870.8036000002</v>
      </c>
      <c r="C25" s="380">
        <v>5063619.7172499998</v>
      </c>
      <c r="D25" s="381">
        <v>6.4485441441430869</v>
      </c>
      <c r="E25" s="382">
        <v>100</v>
      </c>
      <c r="F25" s="382">
        <v>100</v>
      </c>
    </row>
    <row r="26" spans="1:6">
      <c r="A26" s="91"/>
      <c r="B26" s="281"/>
      <c r="C26" s="281"/>
      <c r="D26" s="91"/>
      <c r="E26" s="91"/>
      <c r="F26" s="91"/>
    </row>
    <row r="27" spans="1:6" ht="15">
      <c r="A27" s="656" t="s">
        <v>217</v>
      </c>
      <c r="B27" s="657"/>
      <c r="C27" s="657"/>
      <c r="D27" s="657"/>
      <c r="E27" s="657"/>
      <c r="F27" s="657"/>
    </row>
    <row r="28" spans="1:6" ht="15">
      <c r="A28" s="176"/>
      <c r="B28" s="177"/>
      <c r="C28" s="177"/>
      <c r="D28" s="178"/>
      <c r="E28" s="178"/>
      <c r="F28" s="178"/>
    </row>
    <row r="29" spans="1:6" ht="14.25">
      <c r="A29" s="127">
        <v>2024</v>
      </c>
      <c r="B29" s="127"/>
      <c r="C29" s="127">
        <v>2025</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J29" sqref="J29"/>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41" t="s">
        <v>63</v>
      </c>
      <c r="B3" s="641"/>
      <c r="C3" s="641"/>
      <c r="D3" s="641"/>
      <c r="E3" s="641"/>
      <c r="F3" s="641"/>
    </row>
    <row r="4" spans="1:6" ht="15.75">
      <c r="A4" s="638" t="s">
        <v>148</v>
      </c>
      <c r="B4" s="638"/>
      <c r="C4" s="638"/>
      <c r="D4" s="638"/>
      <c r="E4" s="638"/>
      <c r="F4" s="638"/>
    </row>
    <row r="6" spans="1:6">
      <c r="A6" s="103"/>
      <c r="B6" s="311"/>
      <c r="C6" s="76"/>
      <c r="D6" s="74" t="s">
        <v>54</v>
      </c>
      <c r="E6" s="643" t="s">
        <v>13</v>
      </c>
      <c r="F6" s="644"/>
    </row>
    <row r="7" spans="1:6" ht="14.25">
      <c r="A7" s="101" t="s">
        <v>11</v>
      </c>
      <c r="B7" s="643" t="s">
        <v>119</v>
      </c>
      <c r="C7" s="644"/>
      <c r="D7" s="74" t="s">
        <v>15</v>
      </c>
      <c r="E7" s="643" t="s">
        <v>15</v>
      </c>
      <c r="F7" s="644"/>
    </row>
    <row r="8" spans="1:6" ht="15">
      <c r="A8" s="104" t="s">
        <v>232</v>
      </c>
      <c r="B8" s="639" t="s">
        <v>350</v>
      </c>
      <c r="C8" s="640"/>
      <c r="D8" s="81" t="s">
        <v>55</v>
      </c>
      <c r="E8" s="639" t="s">
        <v>19</v>
      </c>
      <c r="F8" s="640"/>
    </row>
    <row r="9" spans="1:6">
      <c r="A9" s="105"/>
      <c r="B9" s="490"/>
      <c r="C9" s="76"/>
      <c r="D9" s="81" t="s">
        <v>20</v>
      </c>
      <c r="E9" s="639" t="s">
        <v>20</v>
      </c>
      <c r="F9" s="640"/>
    </row>
    <row r="10" spans="1:6" ht="15.75" customHeight="1" thickBot="1">
      <c r="A10" s="491" t="s">
        <v>589</v>
      </c>
      <c r="B10" s="83">
        <v>2024</v>
      </c>
      <c r="C10" s="83">
        <v>2025</v>
      </c>
      <c r="D10" s="83" t="s">
        <v>586</v>
      </c>
      <c r="E10" s="83">
        <v>2024</v>
      </c>
      <c r="F10" s="83">
        <v>2025</v>
      </c>
    </row>
    <row r="11" spans="1:6" ht="15.75" thickBot="1">
      <c r="A11" s="635" t="s">
        <v>486</v>
      </c>
      <c r="B11" s="635"/>
      <c r="C11" s="635"/>
      <c r="D11" s="635"/>
      <c r="E11" s="635"/>
      <c r="F11" s="635"/>
    </row>
    <row r="12" spans="1:6" ht="12" customHeight="1">
      <c r="A12" s="337" t="s">
        <v>25</v>
      </c>
      <c r="B12" s="171">
        <v>164044.25567000001</v>
      </c>
      <c r="C12" s="171">
        <v>179079.02883</v>
      </c>
      <c r="D12" s="275">
        <v>9.1650714001499267</v>
      </c>
      <c r="E12" s="276">
        <v>9.2310212029660352</v>
      </c>
      <c r="F12" s="275">
        <v>10.424965437562353</v>
      </c>
    </row>
    <row r="13" spans="1:6" ht="12" customHeight="1">
      <c r="A13" s="338" t="s">
        <v>26</v>
      </c>
      <c r="B13" s="368"/>
      <c r="C13" s="368"/>
      <c r="D13" s="179"/>
      <c r="E13" s="277"/>
      <c r="F13" s="179"/>
    </row>
    <row r="14" spans="1:6" ht="12" customHeight="1">
      <c r="A14" s="339" t="s">
        <v>27</v>
      </c>
      <c r="B14" s="191">
        <v>1142154.50666</v>
      </c>
      <c r="C14" s="191">
        <v>1203166.41916</v>
      </c>
      <c r="D14" s="182">
        <v>5.341826534346672</v>
      </c>
      <c r="E14" s="278">
        <v>64.270781229005848</v>
      </c>
      <c r="F14" s="182">
        <v>70.041525338434354</v>
      </c>
    </row>
    <row r="15" spans="1:6" ht="12" customHeight="1">
      <c r="A15" s="340" t="s">
        <v>28</v>
      </c>
      <c r="B15" s="315"/>
      <c r="C15" s="315"/>
      <c r="D15" s="185"/>
      <c r="E15" s="279"/>
      <c r="F15" s="185"/>
    </row>
    <row r="16" spans="1:6" ht="12" customHeight="1">
      <c r="A16" s="339" t="s">
        <v>343</v>
      </c>
      <c r="B16" s="191">
        <v>216272.16255000001</v>
      </c>
      <c r="C16" s="191">
        <v>250936.48129000003</v>
      </c>
      <c r="D16" s="182">
        <v>16.028100117594168</v>
      </c>
      <c r="E16" s="278">
        <v>12.169965415469687</v>
      </c>
      <c r="F16" s="182">
        <v>14.608098790591159</v>
      </c>
    </row>
    <row r="17" spans="1:6" ht="12" customHeight="1">
      <c r="A17" s="340" t="s">
        <v>29</v>
      </c>
      <c r="B17" s="315"/>
      <c r="C17" s="315"/>
      <c r="D17" s="185"/>
      <c r="E17" s="279"/>
      <c r="F17" s="185"/>
    </row>
    <row r="18" spans="1:6" ht="12" customHeight="1">
      <c r="A18" s="339" t="s">
        <v>221</v>
      </c>
      <c r="B18" s="191">
        <v>344.05233999999996</v>
      </c>
      <c r="C18" s="191">
        <v>1550.4106000000002</v>
      </c>
      <c r="D18" s="191">
        <v>350.63219160201038</v>
      </c>
      <c r="E18" s="191">
        <v>1.9360351464296287E-2</v>
      </c>
      <c r="F18" s="191">
        <v>9.0256112201579183E-2</v>
      </c>
    </row>
    <row r="19" spans="1:6" ht="13.5" customHeight="1">
      <c r="A19" s="340" t="s">
        <v>222</v>
      </c>
      <c r="B19" s="315"/>
      <c r="C19" s="315"/>
      <c r="D19" s="185"/>
      <c r="E19" s="279"/>
      <c r="F19" s="185"/>
    </row>
    <row r="20" spans="1:6" ht="12.75" customHeight="1">
      <c r="A20" s="339" t="s">
        <v>30</v>
      </c>
      <c r="B20" s="191">
        <v>237474.33846</v>
      </c>
      <c r="C20" s="191">
        <v>75510.528120000003</v>
      </c>
      <c r="D20" s="182">
        <v>-68.202657765180405</v>
      </c>
      <c r="E20" s="278">
        <v>13.363044286624687</v>
      </c>
      <c r="F20" s="182">
        <v>4.3957947000615318</v>
      </c>
    </row>
    <row r="21" spans="1:6" ht="15" customHeight="1">
      <c r="A21" s="340" t="s">
        <v>31</v>
      </c>
      <c r="B21" s="315"/>
      <c r="C21" s="315"/>
      <c r="D21" s="185"/>
      <c r="E21" s="279"/>
      <c r="F21" s="185"/>
    </row>
    <row r="22" spans="1:6">
      <c r="A22" s="339" t="s">
        <v>32</v>
      </c>
      <c r="B22" s="191">
        <v>722</v>
      </c>
      <c r="C22" s="191">
        <v>2372.1587799999998</v>
      </c>
      <c r="D22" s="542">
        <v>228.55384764542933</v>
      </c>
      <c r="E22" s="542">
        <v>4.0628044434233235E-2</v>
      </c>
      <c r="F22" s="542">
        <v>0.13809363081472814</v>
      </c>
    </row>
    <row r="23" spans="1:6">
      <c r="A23" s="340" t="s">
        <v>33</v>
      </c>
      <c r="B23" s="315"/>
      <c r="C23" s="315"/>
      <c r="D23" s="185"/>
      <c r="E23" s="279"/>
      <c r="F23" s="185"/>
    </row>
    <row r="24" spans="1:6">
      <c r="A24" s="483" t="s">
        <v>551</v>
      </c>
      <c r="B24" s="191">
        <v>16086.278</v>
      </c>
      <c r="C24" s="191">
        <v>5175.1174899999996</v>
      </c>
      <c r="D24" s="182">
        <v>-67.828993816966232</v>
      </c>
      <c r="E24" s="182">
        <v>0.90519947003521972</v>
      </c>
      <c r="F24" s="182">
        <v>0.30126599033429902</v>
      </c>
    </row>
    <row r="25" spans="1:6">
      <c r="A25" s="341" t="s">
        <v>35</v>
      </c>
      <c r="B25" s="183"/>
      <c r="C25" s="183"/>
      <c r="D25" s="184"/>
      <c r="E25" s="190"/>
      <c r="F25" s="184"/>
    </row>
    <row r="26" spans="1:6" ht="14.25">
      <c r="A26" s="408" t="s">
        <v>10</v>
      </c>
      <c r="B26" s="380">
        <v>1777097.5936799999</v>
      </c>
      <c r="C26" s="380">
        <v>1717790.14427</v>
      </c>
      <c r="D26" s="409">
        <v>-3.3373209001530735</v>
      </c>
      <c r="E26" s="382">
        <v>100</v>
      </c>
      <c r="F26" s="382">
        <v>99.999999999999986</v>
      </c>
    </row>
    <row r="27" spans="1:6">
      <c r="B27" s="146"/>
      <c r="C27" s="146"/>
    </row>
    <row r="28" spans="1:6" ht="15.75" customHeight="1">
      <c r="A28" s="124" t="s">
        <v>216</v>
      </c>
      <c r="B28" s="186"/>
    </row>
    <row r="29" spans="1:6" s="72" customFormat="1" ht="14.25">
      <c r="A29" s="127">
        <v>2024</v>
      </c>
      <c r="B29" s="127"/>
      <c r="D29" s="645">
        <v>2025</v>
      </c>
      <c r="E29" s="645"/>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K27" sqref="K27"/>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41" t="s">
        <v>106</v>
      </c>
      <c r="B3" s="641"/>
      <c r="C3" s="641"/>
      <c r="D3" s="641"/>
      <c r="E3" s="641"/>
      <c r="F3" s="641"/>
    </row>
    <row r="4" spans="1:6" s="317" customFormat="1" ht="15.75" customHeight="1">
      <c r="A4" s="638" t="s">
        <v>203</v>
      </c>
      <c r="B4" s="638"/>
      <c r="C4" s="638"/>
      <c r="D4" s="638"/>
      <c r="E4" s="638"/>
      <c r="F4" s="638"/>
    </row>
    <row r="5" spans="1:6">
      <c r="A5" s="73"/>
    </row>
    <row r="6" spans="1:6" ht="12" customHeight="1">
      <c r="A6" s="103"/>
      <c r="B6" s="102"/>
      <c r="C6" s="151"/>
      <c r="D6" s="103" t="s">
        <v>54</v>
      </c>
      <c r="E6" s="643" t="s">
        <v>13</v>
      </c>
      <c r="F6" s="644"/>
    </row>
    <row r="7" spans="1:6" ht="12.75" customHeight="1">
      <c r="A7" s="101" t="s">
        <v>11</v>
      </c>
      <c r="B7" s="649" t="s">
        <v>49</v>
      </c>
      <c r="C7" s="650"/>
      <c r="D7" s="103" t="s">
        <v>15</v>
      </c>
      <c r="E7" s="643" t="s">
        <v>15</v>
      </c>
      <c r="F7" s="644"/>
    </row>
    <row r="8" spans="1:6" ht="13.5" customHeight="1">
      <c r="A8" s="104" t="s">
        <v>232</v>
      </c>
      <c r="B8" s="651" t="s">
        <v>50</v>
      </c>
      <c r="C8" s="652"/>
      <c r="D8" s="105" t="s">
        <v>55</v>
      </c>
      <c r="E8" s="639" t="s">
        <v>19</v>
      </c>
      <c r="F8" s="640"/>
    </row>
    <row r="9" spans="1:6" ht="12" customHeight="1">
      <c r="A9" s="105"/>
      <c r="B9" s="489"/>
      <c r="C9" s="151"/>
      <c r="D9" s="105" t="s">
        <v>20</v>
      </c>
      <c r="E9" s="639" t="s">
        <v>20</v>
      </c>
      <c r="F9" s="640"/>
    </row>
    <row r="10" spans="1:6" ht="16.5" customHeight="1" thickBot="1">
      <c r="A10" s="491" t="s">
        <v>589</v>
      </c>
      <c r="B10" s="83">
        <v>2024</v>
      </c>
      <c r="C10" s="83">
        <v>2025</v>
      </c>
      <c r="D10" s="83" t="s">
        <v>586</v>
      </c>
      <c r="E10" s="83">
        <v>2024</v>
      </c>
      <c r="F10" s="83">
        <v>2025</v>
      </c>
    </row>
    <row r="11" spans="1:6" ht="15.75" thickBot="1">
      <c r="A11" s="635" t="s">
        <v>490</v>
      </c>
      <c r="B11" s="635" t="s">
        <v>23</v>
      </c>
      <c r="C11" s="635"/>
      <c r="D11" s="635"/>
      <c r="E11" s="635"/>
      <c r="F11" s="635"/>
    </row>
    <row r="12" spans="1:6" ht="12.75">
      <c r="A12" s="173" t="s">
        <v>25</v>
      </c>
      <c r="B12" s="171">
        <v>33777</v>
      </c>
      <c r="C12" s="171">
        <v>35812</v>
      </c>
      <c r="D12" s="172">
        <v>6.0248097818041968</v>
      </c>
      <c r="E12" s="172">
        <v>12.118265836227433</v>
      </c>
      <c r="F12" s="187">
        <v>11.718279626187796</v>
      </c>
    </row>
    <row r="13" spans="1:6" ht="12.75">
      <c r="A13" s="91" t="s">
        <v>26</v>
      </c>
      <c r="B13" s="149"/>
      <c r="C13" s="149"/>
      <c r="D13" s="167"/>
      <c r="E13" s="167"/>
      <c r="F13" s="188"/>
    </row>
    <row r="14" spans="1:6" ht="12.75">
      <c r="A14" s="174" t="s">
        <v>27</v>
      </c>
      <c r="B14" s="180">
        <v>211005</v>
      </c>
      <c r="C14" s="180">
        <v>232316</v>
      </c>
      <c r="D14" s="181">
        <v>10.099760669178458</v>
      </c>
      <c r="E14" s="181">
        <v>75.702835739502305</v>
      </c>
      <c r="F14" s="189">
        <v>76.017643517185419</v>
      </c>
    </row>
    <row r="15" spans="1:6" ht="12.75">
      <c r="A15" s="175" t="s">
        <v>28</v>
      </c>
      <c r="B15" s="183"/>
      <c r="C15" s="183"/>
      <c r="D15" s="184"/>
      <c r="E15" s="184"/>
      <c r="F15" s="190"/>
    </row>
    <row r="16" spans="1:6" ht="12.75">
      <c r="A16" s="174" t="s">
        <v>343</v>
      </c>
      <c r="B16" s="180">
        <v>10144</v>
      </c>
      <c r="C16" s="180">
        <v>10717</v>
      </c>
      <c r="D16" s="181">
        <v>5.6486593059936974</v>
      </c>
      <c r="E16" s="181">
        <v>3.6393903734106372</v>
      </c>
      <c r="F16" s="189">
        <v>3.5067799272270364</v>
      </c>
    </row>
    <row r="17" spans="1:6" ht="12.75">
      <c r="A17" s="175" t="s">
        <v>29</v>
      </c>
      <c r="B17" s="183"/>
      <c r="C17" s="183"/>
      <c r="D17" s="184"/>
      <c r="E17" s="184"/>
      <c r="F17" s="190"/>
    </row>
    <row r="18" spans="1:6" ht="12.75">
      <c r="A18" s="174" t="s">
        <v>221</v>
      </c>
      <c r="B18" s="180">
        <v>563</v>
      </c>
      <c r="C18" s="180">
        <v>584</v>
      </c>
      <c r="D18" s="181">
        <v>3.7300177619893349</v>
      </c>
      <c r="E18" s="181">
        <v>0.20198903590597284</v>
      </c>
      <c r="F18" s="189">
        <v>0.19109447396665008</v>
      </c>
    </row>
    <row r="19" spans="1:6" ht="12" customHeight="1">
      <c r="A19" s="175" t="s">
        <v>222</v>
      </c>
      <c r="B19" s="183"/>
      <c r="C19" s="183"/>
      <c r="D19" s="184"/>
      <c r="E19" s="184"/>
      <c r="F19" s="190"/>
    </row>
    <row r="20" spans="1:6" ht="12.75">
      <c r="A20" s="174" t="s">
        <v>30</v>
      </c>
      <c r="B20" s="191">
        <v>14037</v>
      </c>
      <c r="C20" s="180">
        <v>15213</v>
      </c>
      <c r="D20" s="181">
        <v>8.3778585167770814</v>
      </c>
      <c r="E20" s="181">
        <v>5.0360925346574437</v>
      </c>
      <c r="F20" s="189">
        <v>4.9779456035182319</v>
      </c>
    </row>
    <row r="21" spans="1:6" ht="12" customHeight="1">
      <c r="A21" s="175" t="s">
        <v>31</v>
      </c>
      <c r="B21" s="183"/>
      <c r="C21" s="183"/>
      <c r="D21" s="184"/>
      <c r="E21" s="184"/>
      <c r="F21" s="190"/>
    </row>
    <row r="22" spans="1:6" ht="12.75">
      <c r="A22" s="174" t="s">
        <v>32</v>
      </c>
      <c r="B22" s="180">
        <v>3764</v>
      </c>
      <c r="C22" s="180">
        <v>4093</v>
      </c>
      <c r="D22" s="181">
        <v>8.7407013815090409</v>
      </c>
      <c r="E22" s="181">
        <v>1.3504204816164864</v>
      </c>
      <c r="F22" s="189">
        <v>1.3392974005916076</v>
      </c>
    </row>
    <row r="23" spans="1:6" ht="12.75">
      <c r="A23" s="175" t="s">
        <v>33</v>
      </c>
      <c r="B23" s="183"/>
      <c r="C23" s="183"/>
      <c r="D23" s="184"/>
      <c r="E23" s="184"/>
      <c r="F23" s="190"/>
    </row>
    <row r="24" spans="1:6" ht="12.75">
      <c r="A24" s="483" t="s">
        <v>551</v>
      </c>
      <c r="B24" s="180">
        <v>5438</v>
      </c>
      <c r="C24" s="180">
        <v>6873</v>
      </c>
      <c r="D24" s="181">
        <v>26.388378080176533</v>
      </c>
      <c r="E24" s="181">
        <v>1.9510059986797164</v>
      </c>
      <c r="F24" s="189">
        <v>2.2489594513232638</v>
      </c>
    </row>
    <row r="25" spans="1:6" ht="12.75">
      <c r="A25" s="175" t="s">
        <v>35</v>
      </c>
      <c r="B25" s="183"/>
      <c r="C25" s="183"/>
      <c r="D25" s="184"/>
      <c r="E25" s="184"/>
      <c r="F25" s="190"/>
    </row>
    <row r="26" spans="1:6" ht="14.25">
      <c r="A26" s="410" t="s">
        <v>10</v>
      </c>
      <c r="B26" s="411">
        <v>278728</v>
      </c>
      <c r="C26" s="411">
        <v>305608</v>
      </c>
      <c r="D26" s="412">
        <v>9.6438104532016844</v>
      </c>
      <c r="E26" s="382">
        <v>100</v>
      </c>
      <c r="F26" s="382">
        <v>100</v>
      </c>
    </row>
    <row r="27" spans="1:6" ht="12.75" thickBot="1">
      <c r="A27" s="91"/>
      <c r="B27" s="286"/>
      <c r="C27" s="286"/>
      <c r="D27" s="91"/>
      <c r="E27" s="91"/>
      <c r="F27" s="91"/>
    </row>
    <row r="28" spans="1:6" ht="15.75" thickBot="1">
      <c r="A28" s="635" t="s">
        <v>491</v>
      </c>
      <c r="B28" s="635"/>
      <c r="C28" s="635"/>
      <c r="D28" s="635"/>
      <c r="E28" s="635"/>
      <c r="F28" s="635"/>
    </row>
    <row r="29" spans="1:6" ht="12.75">
      <c r="A29" s="173" t="s">
        <v>25</v>
      </c>
      <c r="B29" s="161">
        <v>7856</v>
      </c>
      <c r="C29" s="471">
        <v>7723</v>
      </c>
      <c r="D29" s="172">
        <v>-1.6929735234215926</v>
      </c>
      <c r="E29" s="172">
        <v>47.036283079870671</v>
      </c>
      <c r="F29" s="172">
        <v>44.39526327891469</v>
      </c>
    </row>
    <row r="30" spans="1:6" ht="12.75">
      <c r="A30" s="91" t="s">
        <v>26</v>
      </c>
      <c r="B30" s="149"/>
      <c r="C30" s="149"/>
      <c r="D30" s="167"/>
      <c r="E30" s="167"/>
      <c r="F30" s="167"/>
    </row>
    <row r="31" spans="1:6" ht="12.75">
      <c r="A31" s="174" t="s">
        <v>27</v>
      </c>
      <c r="B31" s="180">
        <v>6857</v>
      </c>
      <c r="C31" s="180">
        <v>7455</v>
      </c>
      <c r="D31" s="181">
        <v>8.7210150211462825</v>
      </c>
      <c r="E31" s="181">
        <v>41.054963477427854</v>
      </c>
      <c r="F31" s="181">
        <v>42.854679236606117</v>
      </c>
    </row>
    <row r="32" spans="1:6" ht="12.75">
      <c r="A32" s="175" t="s">
        <v>28</v>
      </c>
      <c r="B32" s="183"/>
      <c r="C32" s="183"/>
      <c r="D32" s="184"/>
      <c r="E32" s="184"/>
      <c r="F32" s="184"/>
    </row>
    <row r="33" spans="1:6" ht="12.75">
      <c r="A33" s="174" t="s">
        <v>343</v>
      </c>
      <c r="B33" s="180">
        <v>1896</v>
      </c>
      <c r="C33" s="446">
        <v>2120</v>
      </c>
      <c r="D33" s="181">
        <v>11.81434599156117</v>
      </c>
      <c r="E33" s="181">
        <v>11.351933900131721</v>
      </c>
      <c r="F33" s="181">
        <v>12.18670958841113</v>
      </c>
    </row>
    <row r="34" spans="1:6" ht="12.75">
      <c r="A34" s="175" t="s">
        <v>29</v>
      </c>
      <c r="B34" s="183"/>
      <c r="C34" s="183"/>
      <c r="D34" s="183"/>
      <c r="E34" s="184"/>
      <c r="F34" s="184"/>
    </row>
    <row r="35" spans="1:6" ht="12.75">
      <c r="A35" s="174" t="s">
        <v>221</v>
      </c>
      <c r="B35" s="336">
        <v>2</v>
      </c>
      <c r="C35" s="336">
        <v>6</v>
      </c>
      <c r="D35" s="336">
        <v>200</v>
      </c>
      <c r="E35" s="336">
        <v>1.1974613818704346E-2</v>
      </c>
      <c r="F35" s="336">
        <v>3.4490687514371121E-2</v>
      </c>
    </row>
    <row r="36" spans="1:6" ht="12.75">
      <c r="A36" s="175" t="s">
        <v>222</v>
      </c>
      <c r="B36" s="183"/>
      <c r="C36" s="183"/>
      <c r="D36" s="183"/>
      <c r="E36" s="184"/>
      <c r="F36" s="184"/>
    </row>
    <row r="37" spans="1:6" ht="12.75">
      <c r="A37" s="174" t="s">
        <v>30</v>
      </c>
      <c r="B37" s="180">
        <v>72</v>
      </c>
      <c r="C37" s="180">
        <v>78</v>
      </c>
      <c r="D37" s="181">
        <v>8.333333333333325</v>
      </c>
      <c r="E37" s="181">
        <v>0.43108609747335652</v>
      </c>
      <c r="F37" s="181">
        <v>0.44837893768682457</v>
      </c>
    </row>
    <row r="38" spans="1:6" ht="12.75">
      <c r="A38" s="175" t="s">
        <v>31</v>
      </c>
      <c r="B38" s="183"/>
      <c r="C38" s="183"/>
      <c r="D38" s="184"/>
      <c r="E38" s="184"/>
      <c r="F38" s="184"/>
    </row>
    <row r="39" spans="1:6" ht="12.75">
      <c r="A39" s="174" t="s">
        <v>32</v>
      </c>
      <c r="B39" s="180">
        <v>2</v>
      </c>
      <c r="C39" s="180">
        <v>3</v>
      </c>
      <c r="D39" s="543">
        <v>50</v>
      </c>
      <c r="E39" s="543">
        <v>1.1974613818704346E-2</v>
      </c>
      <c r="F39" s="543">
        <v>1.7245343757185561E-2</v>
      </c>
    </row>
    <row r="40" spans="1:6" ht="12.75">
      <c r="A40" s="175" t="s">
        <v>33</v>
      </c>
      <c r="B40" s="183"/>
      <c r="C40" s="183"/>
      <c r="D40" s="184"/>
      <c r="E40" s="184"/>
      <c r="F40" s="184"/>
    </row>
    <row r="41" spans="1:6" ht="12.75">
      <c r="A41" s="174" t="s">
        <v>34</v>
      </c>
      <c r="B41" s="180">
        <v>17</v>
      </c>
      <c r="C41" s="180">
        <v>11</v>
      </c>
      <c r="D41" s="181">
        <v>-35.294117647058819</v>
      </c>
      <c r="E41" s="181">
        <v>0.10178421745898694</v>
      </c>
      <c r="F41" s="189">
        <v>6.3232927109680398E-2</v>
      </c>
    </row>
    <row r="42" spans="1:6" ht="12.75">
      <c r="A42" s="175" t="s">
        <v>35</v>
      </c>
      <c r="B42" s="183"/>
      <c r="C42" s="183"/>
      <c r="D42" s="184"/>
      <c r="E42" s="184"/>
      <c r="F42" s="190"/>
    </row>
    <row r="43" spans="1:6" ht="14.25">
      <c r="A43" s="408" t="s">
        <v>10</v>
      </c>
      <c r="B43" s="411">
        <v>16702</v>
      </c>
      <c r="C43" s="411">
        <v>17396</v>
      </c>
      <c r="D43" s="412">
        <v>4.1551909950904076</v>
      </c>
      <c r="E43" s="382">
        <v>100</v>
      </c>
      <c r="F43" s="382">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5"/>
  <sheetViews>
    <sheetView topLeftCell="A4" zoomScaleNormal="100" workbookViewId="0">
      <selection activeCell="J32" sqref="J32"/>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41" t="s">
        <v>236</v>
      </c>
      <c r="B2" s="641"/>
      <c r="C2" s="641"/>
      <c r="D2" s="641"/>
      <c r="E2" s="641"/>
      <c r="F2" s="641"/>
      <c r="G2" s="641"/>
      <c r="H2" s="641"/>
    </row>
    <row r="3" spans="1:8" s="317" customFormat="1" ht="15.75" customHeight="1">
      <c r="A3" s="638" t="s">
        <v>237</v>
      </c>
      <c r="B3" s="638"/>
      <c r="C3" s="638"/>
      <c r="D3" s="638"/>
      <c r="E3" s="638"/>
      <c r="F3" s="638"/>
      <c r="G3" s="638"/>
      <c r="H3" s="638"/>
    </row>
    <row r="4" spans="1:8">
      <c r="A4" s="73"/>
      <c r="B4" s="73"/>
    </row>
    <row r="5" spans="1:8" ht="12" customHeight="1">
      <c r="A5" s="103"/>
      <c r="B5" s="77"/>
      <c r="C5" s="102"/>
      <c r="D5" s="102"/>
      <c r="E5" s="151"/>
      <c r="F5" s="103" t="s">
        <v>54</v>
      </c>
      <c r="G5" s="643" t="s">
        <v>13</v>
      </c>
      <c r="H5" s="644"/>
    </row>
    <row r="6" spans="1:8" ht="12" customHeight="1">
      <c r="A6" s="115" t="s">
        <v>57</v>
      </c>
      <c r="B6" s="193"/>
      <c r="C6" s="636" t="s">
        <v>119</v>
      </c>
      <c r="D6" s="636"/>
      <c r="E6" s="644"/>
      <c r="F6" s="103" t="s">
        <v>15</v>
      </c>
      <c r="G6" s="643" t="s">
        <v>15</v>
      </c>
      <c r="H6" s="644"/>
    </row>
    <row r="7" spans="1:8" ht="12" customHeight="1">
      <c r="A7" s="194" t="s">
        <v>37</v>
      </c>
      <c r="B7" s="195"/>
      <c r="C7" s="637" t="s">
        <v>350</v>
      </c>
      <c r="D7" s="637"/>
      <c r="E7" s="640"/>
      <c r="F7" s="105" t="s">
        <v>55</v>
      </c>
      <c r="G7" s="639" t="s">
        <v>19</v>
      </c>
      <c r="H7" s="640"/>
    </row>
    <row r="8" spans="1:8" ht="12" customHeight="1">
      <c r="A8" s="105"/>
      <c r="B8" s="80"/>
      <c r="C8" s="102"/>
      <c r="D8" s="102"/>
      <c r="E8" s="151"/>
      <c r="F8" s="105" t="s">
        <v>20</v>
      </c>
      <c r="G8" s="639" t="s">
        <v>20</v>
      </c>
      <c r="H8" s="640"/>
    </row>
    <row r="9" spans="1:8" ht="19.5" customHeight="1" thickBot="1">
      <c r="A9" s="491" t="s">
        <v>589</v>
      </c>
      <c r="B9" s="488"/>
      <c r="C9" s="83">
        <v>2024</v>
      </c>
      <c r="D9" s="83"/>
      <c r="E9" s="83">
        <v>2025</v>
      </c>
      <c r="F9" s="83" t="s">
        <v>586</v>
      </c>
      <c r="G9" s="83">
        <v>2024</v>
      </c>
      <c r="H9" s="83">
        <v>2025</v>
      </c>
    </row>
    <row r="10" spans="1:8" ht="15.75" thickBot="1">
      <c r="A10" s="635" t="s">
        <v>485</v>
      </c>
      <c r="B10" s="635"/>
      <c r="C10" s="635"/>
      <c r="D10" s="635"/>
      <c r="E10" s="635"/>
      <c r="F10" s="635"/>
      <c r="G10" s="635"/>
      <c r="H10" s="635"/>
    </row>
    <row r="11" spans="1:8" ht="15">
      <c r="A11" s="157" t="s">
        <v>574</v>
      </c>
      <c r="B11" s="157"/>
      <c r="C11" s="205">
        <v>191644.54314000002</v>
      </c>
      <c r="D11" s="205"/>
      <c r="E11" s="205">
        <v>178762.71336000002</v>
      </c>
      <c r="F11" s="207">
        <v>-6.7217305376598091</v>
      </c>
      <c r="G11" s="206">
        <v>41.038639103043089</v>
      </c>
      <c r="H11" s="206">
        <v>33.676231303755316</v>
      </c>
    </row>
    <row r="12" spans="1:8" ht="15">
      <c r="A12" s="157" t="s">
        <v>575</v>
      </c>
      <c r="B12" s="157"/>
      <c r="C12" s="205">
        <v>87923.096680000002</v>
      </c>
      <c r="D12" s="205"/>
      <c r="E12" s="205">
        <v>167434.25714999999</v>
      </c>
      <c r="F12" s="207">
        <v>90.432620633670766</v>
      </c>
      <c r="G12" s="206">
        <v>18.827795325414478</v>
      </c>
      <c r="H12" s="206">
        <v>31.542118968627893</v>
      </c>
    </row>
    <row r="13" spans="1:8" ht="13.5" customHeight="1">
      <c r="A13" s="157" t="s">
        <v>572</v>
      </c>
      <c r="B13" s="157"/>
      <c r="C13" s="205">
        <v>117478.02138999999</v>
      </c>
      <c r="D13" s="205"/>
      <c r="E13" s="205">
        <v>106551.92895</v>
      </c>
      <c r="F13" s="207">
        <v>-9.3005417615333208</v>
      </c>
      <c r="G13" s="206">
        <v>25.156667877790039</v>
      </c>
      <c r="H13" s="206">
        <v>20.072795594433028</v>
      </c>
    </row>
    <row r="14" spans="1:8" ht="14.25" customHeight="1">
      <c r="A14" s="169" t="s">
        <v>573</v>
      </c>
      <c r="B14" s="157"/>
      <c r="C14" s="205">
        <v>69939.958510000011</v>
      </c>
      <c r="D14" s="205"/>
      <c r="E14" s="205">
        <v>76992.291190000004</v>
      </c>
      <c r="F14" s="207">
        <v>10.083409870756</v>
      </c>
      <c r="G14" s="598">
        <v>14.976897693752395</v>
      </c>
      <c r="H14" s="598">
        <v>14.504200333427534</v>
      </c>
    </row>
    <row r="15" spans="1:8" ht="14.25" customHeight="1">
      <c r="A15" s="211" t="s">
        <v>584</v>
      </c>
      <c r="B15" s="211"/>
      <c r="C15" s="330"/>
      <c r="D15" s="330"/>
      <c r="E15" s="330">
        <v>1086.3587500000001</v>
      </c>
      <c r="F15" s="552" t="s">
        <v>559</v>
      </c>
      <c r="G15" s="552" t="s">
        <v>559</v>
      </c>
      <c r="H15" s="599">
        <v>0.20465379975623399</v>
      </c>
    </row>
    <row r="16" spans="1:8" ht="14.25" customHeight="1">
      <c r="A16" s="78" t="s">
        <v>10</v>
      </c>
      <c r="B16" s="439"/>
      <c r="C16" s="429">
        <v>466985.61972000002</v>
      </c>
      <c r="D16" s="429"/>
      <c r="E16" s="429">
        <v>530827.54940000002</v>
      </c>
      <c r="F16" s="430">
        <v>13.671069725504402</v>
      </c>
      <c r="G16" s="430">
        <v>100</v>
      </c>
      <c r="H16" s="430">
        <v>100</v>
      </c>
    </row>
    <row r="17" spans="1:8" s="88" customFormat="1" ht="14.25">
      <c r="A17" s="196"/>
      <c r="B17" s="196"/>
      <c r="C17" s="197"/>
      <c r="D17" s="197"/>
      <c r="E17" s="197"/>
      <c r="F17" s="198"/>
      <c r="G17" s="198"/>
      <c r="H17" s="198"/>
    </row>
    <row r="18" spans="1:8" ht="26.25" customHeight="1" thickBot="1">
      <c r="A18" s="115" t="s">
        <v>57</v>
      </c>
      <c r="B18" s="199" t="s">
        <v>365</v>
      </c>
      <c r="C18" s="200" t="s">
        <v>119</v>
      </c>
      <c r="D18" s="199" t="s">
        <v>365</v>
      </c>
      <c r="E18" s="199" t="s">
        <v>119</v>
      </c>
      <c r="F18" s="201" t="s">
        <v>277</v>
      </c>
      <c r="G18" s="144" t="s">
        <v>273</v>
      </c>
      <c r="H18" s="145"/>
    </row>
    <row r="19" spans="1:8" ht="24.75" customHeight="1">
      <c r="A19" s="194" t="s">
        <v>37</v>
      </c>
      <c r="B19" s="202" t="s">
        <v>275</v>
      </c>
      <c r="C19" s="102" t="s">
        <v>24</v>
      </c>
      <c r="D19" s="202" t="s">
        <v>275</v>
      </c>
      <c r="E19" s="202" t="s">
        <v>24</v>
      </c>
      <c r="F19" s="203" t="s">
        <v>276</v>
      </c>
      <c r="G19" s="639" t="s">
        <v>274</v>
      </c>
      <c r="H19" s="640"/>
    </row>
    <row r="20" spans="1:8" s="88" customFormat="1" ht="20.25" customHeight="1" thickBot="1">
      <c r="A20" s="491" t="s">
        <v>589</v>
      </c>
      <c r="B20" s="488"/>
      <c r="C20" s="83">
        <v>2024</v>
      </c>
      <c r="D20" s="83"/>
      <c r="E20" s="83">
        <v>2025</v>
      </c>
      <c r="F20" s="83" t="s">
        <v>586</v>
      </c>
      <c r="G20" s="83">
        <v>2024</v>
      </c>
      <c r="H20" s="83">
        <v>2025</v>
      </c>
    </row>
    <row r="21" spans="1:8" ht="15.75" thickBot="1">
      <c r="A21" s="635" t="s">
        <v>492</v>
      </c>
      <c r="B21" s="635"/>
      <c r="C21" s="635"/>
      <c r="D21" s="635"/>
      <c r="E21" s="635"/>
      <c r="F21" s="635"/>
      <c r="G21" s="635"/>
      <c r="H21" s="635"/>
    </row>
    <row r="22" spans="1:8" ht="15" customHeight="1">
      <c r="A22" s="157" t="s">
        <v>574</v>
      </c>
      <c r="B22" s="560">
        <v>57</v>
      </c>
      <c r="C22" s="560">
        <v>45115.286159999996</v>
      </c>
      <c r="D22" s="596">
        <v>48</v>
      </c>
      <c r="E22" s="560">
        <v>34492.674780000001</v>
      </c>
      <c r="F22" s="207">
        <v>-23.545481552144487</v>
      </c>
      <c r="G22" s="206">
        <v>55.665063717330042</v>
      </c>
      <c r="H22" s="206">
        <v>33.826243329538947</v>
      </c>
    </row>
    <row r="23" spans="1:8" ht="15">
      <c r="A23" s="157" t="s">
        <v>572</v>
      </c>
      <c r="B23" s="560">
        <v>403</v>
      </c>
      <c r="C23" s="560">
        <v>13907.93253</v>
      </c>
      <c r="D23" s="595">
        <v>251</v>
      </c>
      <c r="E23" s="560">
        <v>26114.254550000001</v>
      </c>
      <c r="F23" s="206">
        <v>87.765180005514452</v>
      </c>
      <c r="G23" s="206">
        <v>17.16016934289523</v>
      </c>
      <c r="H23" s="206">
        <v>25.60970218784</v>
      </c>
    </row>
    <row r="24" spans="1:8" ht="16.5" customHeight="1">
      <c r="A24" s="157" t="s">
        <v>575</v>
      </c>
      <c r="B24" s="560">
        <v>88</v>
      </c>
      <c r="C24" s="560">
        <v>4539.335</v>
      </c>
      <c r="D24" s="596">
        <v>48</v>
      </c>
      <c r="E24" s="560">
        <v>21562.393</v>
      </c>
      <c r="F24" s="207">
        <v>375.01215486409353</v>
      </c>
      <c r="G24" s="206">
        <v>5.6008150123037241</v>
      </c>
      <c r="H24" s="206">
        <v>21.14578695439598</v>
      </c>
    </row>
    <row r="25" spans="1:8" ht="16.5" customHeight="1">
      <c r="A25" s="157" t="s">
        <v>573</v>
      </c>
      <c r="B25" s="560">
        <v>384</v>
      </c>
      <c r="C25" s="560">
        <v>17485.20436</v>
      </c>
      <c r="D25" s="595">
        <v>387</v>
      </c>
      <c r="E25" s="560">
        <v>19800.838660000001</v>
      </c>
      <c r="F25" s="206">
        <v>13.243392827008416</v>
      </c>
      <c r="G25" s="206">
        <v>21.57395192747099</v>
      </c>
      <c r="H25" s="206">
        <v>19.418267528225073</v>
      </c>
    </row>
    <row r="26" spans="1:8" ht="14.25" customHeight="1">
      <c r="A26" s="78" t="s">
        <v>10</v>
      </c>
      <c r="B26" s="556">
        <v>932</v>
      </c>
      <c r="C26" s="556">
        <v>81047.758050000004</v>
      </c>
      <c r="D26" s="556">
        <v>734</v>
      </c>
      <c r="E26" s="556">
        <v>101970.16099</v>
      </c>
      <c r="F26" s="557">
        <v>25.814906474146436</v>
      </c>
      <c r="G26" s="558">
        <v>100</v>
      </c>
      <c r="H26" s="559">
        <v>100</v>
      </c>
    </row>
    <row r="27" spans="1:8" ht="14.25">
      <c r="A27" s="204"/>
      <c r="B27" s="197"/>
      <c r="C27" s="197"/>
      <c r="D27" s="197"/>
      <c r="E27" s="197"/>
      <c r="F27" s="333"/>
      <c r="G27" s="198"/>
      <c r="H27" s="198"/>
    </row>
    <row r="28" spans="1:8">
      <c r="A28" s="141"/>
      <c r="B28" s="141"/>
      <c r="C28" s="141"/>
      <c r="D28" s="141"/>
      <c r="E28" s="141"/>
      <c r="F28" s="141"/>
      <c r="G28" s="141"/>
      <c r="H28" s="141"/>
    </row>
    <row r="29" spans="1:8" ht="13.5">
      <c r="A29" s="124" t="s">
        <v>204</v>
      </c>
      <c r="B29" s="124"/>
      <c r="C29" s="141"/>
      <c r="D29" s="141"/>
      <c r="E29" s="141"/>
      <c r="F29" s="141"/>
      <c r="G29" s="141"/>
      <c r="H29" s="141"/>
    </row>
    <row r="30" spans="1:8">
      <c r="A30" s="141"/>
      <c r="B30" s="141"/>
      <c r="C30" s="141"/>
      <c r="D30" s="141"/>
      <c r="E30" s="141"/>
      <c r="F30" s="141"/>
      <c r="G30" s="141"/>
      <c r="H30" s="141"/>
    </row>
    <row r="31" spans="1:8" ht="14.25">
      <c r="A31" s="127">
        <v>2024</v>
      </c>
      <c r="B31" s="127"/>
      <c r="E31" s="219">
        <v>2025</v>
      </c>
      <c r="F31" s="126"/>
      <c r="G31" s="126"/>
      <c r="H31" s="126"/>
    </row>
    <row r="33" spans="1:2" s="88" customFormat="1" ht="14.25">
      <c r="A33" s="298"/>
    </row>
    <row r="43" spans="1:2">
      <c r="A43" s="263"/>
    </row>
    <row r="48" spans="1:2" ht="13.5">
      <c r="A48" s="124" t="s">
        <v>205</v>
      </c>
      <c r="B48" s="124"/>
    </row>
    <row r="49" spans="1:8" ht="12.75">
      <c r="A49" s="141"/>
      <c r="B49" s="141"/>
      <c r="C49" s="141"/>
      <c r="D49" s="141"/>
      <c r="E49" s="141"/>
      <c r="F49" s="126"/>
      <c r="G49" s="126"/>
      <c r="H49" s="126"/>
    </row>
    <row r="50" spans="1:8" ht="14.25">
      <c r="A50" s="127">
        <v>2024</v>
      </c>
      <c r="B50" s="127"/>
      <c r="E50" s="219">
        <v>2025</v>
      </c>
    </row>
    <row r="55" spans="1:8">
      <c r="A55" s="141"/>
      <c r="B55" s="141"/>
    </row>
  </sheetData>
  <sortState xmlns:xlrd2="http://schemas.microsoft.com/office/spreadsheetml/2017/richdata2" ref="A22:H25">
    <sortCondition descending="1" ref="E22:E25"/>
  </sortState>
  <mergeCells count="11">
    <mergeCell ref="G5:H5"/>
    <mergeCell ref="A2:H2"/>
    <mergeCell ref="A3:H3"/>
    <mergeCell ref="A21:H21"/>
    <mergeCell ref="C6:E6"/>
    <mergeCell ref="A10:H10"/>
    <mergeCell ref="G6:H6"/>
    <mergeCell ref="G8:H8"/>
    <mergeCell ref="C7:E7"/>
    <mergeCell ref="G7:H7"/>
    <mergeCell ref="G19:H19"/>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6"/>
  <sheetViews>
    <sheetView zoomScaleNormal="100" workbookViewId="0">
      <selection activeCell="A24" sqref="A24:F27"/>
    </sheetView>
  </sheetViews>
  <sheetFormatPr defaultRowHeight="12.75"/>
  <cols>
    <col min="1" max="1" width="32.28515625" style="440" customWidth="1"/>
    <col min="2" max="3" width="11.5703125" style="440" customWidth="1"/>
    <col min="4" max="4" width="12.7109375" style="440" customWidth="1"/>
    <col min="5" max="5" width="9.140625" style="440"/>
    <col min="6" max="6" width="13.5703125" style="440" customWidth="1"/>
    <col min="7" max="16384" width="9.140625" style="440"/>
  </cols>
  <sheetData>
    <row r="2" spans="1:6" ht="15.75">
      <c r="A2" s="658" t="s">
        <v>506</v>
      </c>
      <c r="B2" s="658"/>
      <c r="C2" s="658"/>
      <c r="D2" s="658"/>
      <c r="E2" s="658"/>
      <c r="F2" s="658"/>
    </row>
    <row r="3" spans="1:6" ht="15.75">
      <c r="A3" s="638" t="s">
        <v>507</v>
      </c>
      <c r="B3" s="638"/>
      <c r="C3" s="638"/>
      <c r="D3" s="638"/>
      <c r="E3" s="638"/>
      <c r="F3" s="638"/>
    </row>
    <row r="4" spans="1:6">
      <c r="A4" s="73"/>
      <c r="B4" s="72"/>
      <c r="C4" s="72"/>
      <c r="D4" s="72"/>
      <c r="E4" s="72"/>
      <c r="F4" s="72"/>
    </row>
    <row r="5" spans="1:6">
      <c r="A5" s="103"/>
      <c r="B5" s="102"/>
      <c r="C5" s="151"/>
      <c r="D5" s="103" t="s">
        <v>54</v>
      </c>
      <c r="E5" s="643" t="s">
        <v>13</v>
      </c>
      <c r="F5" s="644"/>
    </row>
    <row r="6" spans="1:6" ht="14.25">
      <c r="A6" s="115" t="s">
        <v>57</v>
      </c>
      <c r="B6" s="636" t="s">
        <v>119</v>
      </c>
      <c r="C6" s="644"/>
      <c r="D6" s="103" t="s">
        <v>15</v>
      </c>
      <c r="E6" s="643" t="s">
        <v>15</v>
      </c>
      <c r="F6" s="644"/>
    </row>
    <row r="7" spans="1:6" ht="15">
      <c r="A7" s="194" t="s">
        <v>37</v>
      </c>
      <c r="B7" s="637" t="s">
        <v>350</v>
      </c>
      <c r="C7" s="640"/>
      <c r="D7" s="105" t="s">
        <v>55</v>
      </c>
      <c r="E7" s="639" t="s">
        <v>19</v>
      </c>
      <c r="F7" s="640"/>
    </row>
    <row r="8" spans="1:6">
      <c r="A8" s="105"/>
      <c r="B8" s="102"/>
      <c r="C8" s="151"/>
      <c r="D8" s="105" t="s">
        <v>20</v>
      </c>
      <c r="E8" s="639" t="s">
        <v>20</v>
      </c>
      <c r="F8" s="640"/>
    </row>
    <row r="9" spans="1:6" ht="13.5" thickBot="1">
      <c r="A9" s="491" t="s">
        <v>589</v>
      </c>
      <c r="B9" s="83">
        <v>2024</v>
      </c>
      <c r="C9" s="83">
        <v>2025</v>
      </c>
      <c r="D9" s="83" t="s">
        <v>586</v>
      </c>
      <c r="E9" s="83">
        <v>2024</v>
      </c>
      <c r="F9" s="83">
        <v>2025</v>
      </c>
    </row>
    <row r="10" spans="1:6" ht="15.75" thickBot="1">
      <c r="A10" s="635" t="s">
        <v>485</v>
      </c>
      <c r="B10" s="635"/>
      <c r="C10" s="635"/>
      <c r="D10" s="635"/>
      <c r="E10" s="635"/>
      <c r="F10" s="635"/>
    </row>
    <row r="11" spans="1:6">
      <c r="A11" s="157" t="s">
        <v>575</v>
      </c>
      <c r="B11" s="162">
        <v>84815.811019999994</v>
      </c>
      <c r="C11" s="162">
        <v>160456.92238999999</v>
      </c>
      <c r="D11" s="163">
        <v>89.182795590038566</v>
      </c>
      <c r="E11" s="163">
        <v>23.253563756362215</v>
      </c>
      <c r="F11" s="163">
        <v>37.753320706963997</v>
      </c>
    </row>
    <row r="12" spans="1:6">
      <c r="A12" s="157" t="s">
        <v>574</v>
      </c>
      <c r="B12" s="162">
        <v>169155.75588999997</v>
      </c>
      <c r="C12" s="162">
        <v>159073.09641</v>
      </c>
      <c r="D12" s="163">
        <v>-5.960577236612985</v>
      </c>
      <c r="E12" s="163">
        <v>46.37666146252171</v>
      </c>
      <c r="F12" s="163">
        <v>37.427725368056862</v>
      </c>
    </row>
    <row r="13" spans="1:6">
      <c r="A13" s="157" t="s">
        <v>572</v>
      </c>
      <c r="B13" s="162">
        <v>78665.927349999998</v>
      </c>
      <c r="C13" s="162">
        <v>67343.140939999997</v>
      </c>
      <c r="D13" s="163">
        <v>-14.393507826613073</v>
      </c>
      <c r="E13" s="163">
        <v>21.567478222370987</v>
      </c>
      <c r="F13" s="163">
        <v>15.844920614534649</v>
      </c>
    </row>
    <row r="14" spans="1:6">
      <c r="A14" s="169" t="s">
        <v>573</v>
      </c>
      <c r="B14" s="162">
        <v>32105.785130000004</v>
      </c>
      <c r="C14" s="162">
        <v>38140.903620000005</v>
      </c>
      <c r="D14" s="163">
        <v>18.797604436593328</v>
      </c>
      <c r="E14" s="345">
        <v>8.8022965587451036</v>
      </c>
      <c r="F14" s="345">
        <v>8.9740333104444794</v>
      </c>
    </row>
    <row r="15" spans="1:6" ht="15" customHeight="1">
      <c r="A15" s="211" t="s">
        <v>584</v>
      </c>
      <c r="B15" s="149"/>
      <c r="C15" s="149">
        <v>55.666399999999996</v>
      </c>
      <c r="D15" s="167" t="s">
        <v>559</v>
      </c>
      <c r="E15" s="167" t="s">
        <v>559</v>
      </c>
      <c r="F15" s="167">
        <v>1.3097543069498112E-2</v>
      </c>
    </row>
    <row r="16" spans="1:6">
      <c r="A16" s="576" t="s">
        <v>10</v>
      </c>
      <c r="B16" s="577">
        <v>364743.27938999992</v>
      </c>
      <c r="C16" s="577">
        <v>425014.06336000003</v>
      </c>
      <c r="D16" s="578">
        <v>16.524165728508432</v>
      </c>
      <c r="E16" s="578">
        <v>100</v>
      </c>
      <c r="F16" s="578">
        <v>100</v>
      </c>
    </row>
    <row r="18" spans="1:6">
      <c r="A18" s="103"/>
      <c r="B18" s="102"/>
      <c r="C18" s="151"/>
      <c r="D18" s="103" t="s">
        <v>54</v>
      </c>
      <c r="E18" s="643" t="s">
        <v>13</v>
      </c>
      <c r="F18" s="644"/>
    </row>
    <row r="19" spans="1:6" ht="14.25">
      <c r="A19" s="115" t="s">
        <v>57</v>
      </c>
      <c r="B19" s="636" t="s">
        <v>119</v>
      </c>
      <c r="C19" s="644"/>
      <c r="D19" s="103" t="s">
        <v>15</v>
      </c>
      <c r="E19" s="643" t="s">
        <v>15</v>
      </c>
      <c r="F19" s="644"/>
    </row>
    <row r="20" spans="1:6" ht="15">
      <c r="A20" s="194" t="s">
        <v>37</v>
      </c>
      <c r="B20" s="637" t="s">
        <v>350</v>
      </c>
      <c r="C20" s="640"/>
      <c r="D20" s="105" t="s">
        <v>55</v>
      </c>
      <c r="E20" s="639" t="s">
        <v>19</v>
      </c>
      <c r="F20" s="640"/>
    </row>
    <row r="21" spans="1:6">
      <c r="A21" s="105"/>
      <c r="B21" s="102"/>
      <c r="C21" s="151"/>
      <c r="D21" s="105" t="s">
        <v>20</v>
      </c>
      <c r="E21" s="639" t="s">
        <v>20</v>
      </c>
      <c r="F21" s="640"/>
    </row>
    <row r="22" spans="1:6" ht="13.5" thickBot="1">
      <c r="A22" s="491" t="s">
        <v>589</v>
      </c>
      <c r="B22" s="83">
        <v>2024</v>
      </c>
      <c r="C22" s="83">
        <v>2025</v>
      </c>
      <c r="D22" s="83" t="s">
        <v>586</v>
      </c>
      <c r="E22" s="83">
        <v>2024</v>
      </c>
      <c r="F22" s="83">
        <v>2025</v>
      </c>
    </row>
    <row r="23" spans="1:6" ht="15.75" thickBot="1">
      <c r="A23" s="635" t="s">
        <v>508</v>
      </c>
      <c r="B23" s="635"/>
      <c r="C23" s="635"/>
      <c r="D23" s="635"/>
      <c r="E23" s="635"/>
      <c r="F23" s="635"/>
    </row>
    <row r="24" spans="1:6">
      <c r="A24" s="597" t="s">
        <v>574</v>
      </c>
      <c r="B24" s="162">
        <v>31556.356399999997</v>
      </c>
      <c r="C24" s="162">
        <v>10043.63493</v>
      </c>
      <c r="D24" s="163">
        <v>-68.172387196133968</v>
      </c>
      <c r="E24" s="345">
        <v>82.764080985886096</v>
      </c>
      <c r="F24" s="345">
        <v>20.750772927550525</v>
      </c>
    </row>
    <row r="25" spans="1:6">
      <c r="A25" s="157" t="s">
        <v>575</v>
      </c>
      <c r="B25" s="162">
        <v>3325.7449999999999</v>
      </c>
      <c r="C25" s="162">
        <v>20961.109</v>
      </c>
      <c r="D25" s="163">
        <v>530.26807527335984</v>
      </c>
      <c r="E25" s="345">
        <v>8.7225605209100046</v>
      </c>
      <c r="F25" s="345">
        <v>43.306951736111706</v>
      </c>
    </row>
    <row r="26" spans="1:6">
      <c r="A26" s="157" t="s">
        <v>572</v>
      </c>
      <c r="B26" s="162">
        <v>1751.645</v>
      </c>
      <c r="C26" s="162">
        <v>17396.513050000001</v>
      </c>
      <c r="D26" s="163">
        <v>893.15289627749928</v>
      </c>
      <c r="E26" s="345">
        <v>4.5941073424599317</v>
      </c>
      <c r="F26" s="345">
        <v>35.942275336337765</v>
      </c>
    </row>
    <row r="27" spans="1:6">
      <c r="A27" s="157" t="s">
        <v>573</v>
      </c>
      <c r="B27" s="162">
        <v>1494.33528</v>
      </c>
      <c r="C27" s="162">
        <v>0</v>
      </c>
      <c r="D27" s="163">
        <v>-100</v>
      </c>
      <c r="E27" s="345">
        <v>3.9192511507439685</v>
      </c>
      <c r="F27" s="345">
        <v>0</v>
      </c>
    </row>
    <row r="28" spans="1:6">
      <c r="A28" s="576" t="s">
        <v>10</v>
      </c>
      <c r="B28" s="577">
        <v>38128.081679999996</v>
      </c>
      <c r="C28" s="577">
        <v>48401.256980000006</v>
      </c>
      <c r="D28" s="578">
        <v>26.943855676297467</v>
      </c>
      <c r="E28" s="578">
        <v>100</v>
      </c>
      <c r="F28" s="578">
        <v>100</v>
      </c>
    </row>
    <row r="29" spans="1:6" ht="9.75" customHeight="1"/>
    <row r="30" spans="1:6" ht="15">
      <c r="A30" s="442" t="s">
        <v>509</v>
      </c>
    </row>
    <row r="32" spans="1:6" ht="14.25">
      <c r="A32" s="443">
        <v>2024</v>
      </c>
      <c r="B32" s="444"/>
      <c r="C32" s="444"/>
      <c r="D32" s="443">
        <v>2025</v>
      </c>
      <c r="E32" s="441"/>
      <c r="F32" s="441"/>
    </row>
    <row r="45" spans="1:4" ht="15">
      <c r="A45" s="219" t="s">
        <v>510</v>
      </c>
    </row>
    <row r="46" spans="1:4" ht="14.25">
      <c r="A46" s="443">
        <v>2024</v>
      </c>
      <c r="B46" s="444"/>
      <c r="C46" s="444"/>
      <c r="D46" s="443">
        <v>2025</v>
      </c>
    </row>
  </sheetData>
  <sortState xmlns:xlrd2="http://schemas.microsoft.com/office/spreadsheetml/2017/richdata2" ref="A24:F27">
    <sortCondition descending="1" ref="B24:B27"/>
  </sortState>
  <mergeCells count="16">
    <mergeCell ref="B7:C7"/>
    <mergeCell ref="E7:F7"/>
    <mergeCell ref="A2:F2"/>
    <mergeCell ref="A3:F3"/>
    <mergeCell ref="E5:F5"/>
    <mergeCell ref="B6:C6"/>
    <mergeCell ref="E6:F6"/>
    <mergeCell ref="E21:F21"/>
    <mergeCell ref="A23:F23"/>
    <mergeCell ref="E8:F8"/>
    <mergeCell ref="A10:F10"/>
    <mergeCell ref="E18:F18"/>
    <mergeCell ref="B19:C19"/>
    <mergeCell ref="E19:F19"/>
    <mergeCell ref="B20:C20"/>
    <mergeCell ref="E20:F20"/>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2" zoomScaleNormal="100" workbookViewId="0">
      <selection activeCell="A11" sqref="A11:F18"/>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41" t="s">
        <v>238</v>
      </c>
      <c r="B2" s="641"/>
      <c r="C2" s="641"/>
      <c r="D2" s="641"/>
      <c r="E2" s="641"/>
      <c r="F2" s="641"/>
    </row>
    <row r="3" spans="1:6" s="317" customFormat="1" ht="15.75" customHeight="1">
      <c r="A3" s="638" t="s">
        <v>259</v>
      </c>
      <c r="B3" s="638"/>
      <c r="C3" s="638"/>
      <c r="D3" s="638"/>
      <c r="E3" s="638"/>
      <c r="F3" s="638"/>
    </row>
    <row r="4" spans="1:6">
      <c r="A4" s="73"/>
    </row>
    <row r="5" spans="1:6" ht="12" customHeight="1">
      <c r="A5" s="103"/>
      <c r="B5" s="102"/>
      <c r="C5" s="151"/>
      <c r="D5" s="103" t="s">
        <v>54</v>
      </c>
      <c r="E5" s="643" t="s">
        <v>13</v>
      </c>
      <c r="F5" s="644"/>
    </row>
    <row r="6" spans="1:6" ht="12" customHeight="1">
      <c r="A6" s="115" t="s">
        <v>57</v>
      </c>
      <c r="B6" s="649" t="s">
        <v>119</v>
      </c>
      <c r="C6" s="650"/>
      <c r="D6" s="103" t="s">
        <v>15</v>
      </c>
      <c r="E6" s="643" t="s">
        <v>15</v>
      </c>
      <c r="F6" s="644"/>
    </row>
    <row r="7" spans="1:6" ht="12" customHeight="1">
      <c r="A7" s="194" t="s">
        <v>37</v>
      </c>
      <c r="B7" s="651" t="s">
        <v>356</v>
      </c>
      <c r="C7" s="652"/>
      <c r="D7" s="105" t="s">
        <v>55</v>
      </c>
      <c r="E7" s="639" t="s">
        <v>19</v>
      </c>
      <c r="F7" s="640"/>
    </row>
    <row r="8" spans="1:6" ht="12" customHeight="1">
      <c r="A8" s="105"/>
      <c r="B8" s="102"/>
      <c r="C8" s="151"/>
      <c r="D8" s="105" t="s">
        <v>20</v>
      </c>
      <c r="E8" s="639" t="s">
        <v>20</v>
      </c>
      <c r="F8" s="640"/>
    </row>
    <row r="9" spans="1:6" ht="18.7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s="88" customFormat="1" ht="15" customHeight="1">
      <c r="A11" s="208" t="s">
        <v>576</v>
      </c>
      <c r="B11" s="165">
        <v>1164845.91505</v>
      </c>
      <c r="C11" s="165">
        <v>1233491.6656500001</v>
      </c>
      <c r="D11" s="164">
        <v>5.8931185415243226</v>
      </c>
      <c r="E11" s="164">
        <v>24.487650876935597</v>
      </c>
      <c r="F11" s="164">
        <v>24.359879582932834</v>
      </c>
    </row>
    <row r="12" spans="1:6" s="88" customFormat="1" ht="15" customHeight="1">
      <c r="A12" s="208" t="s">
        <v>42</v>
      </c>
      <c r="B12" s="165">
        <v>992726.50151999993</v>
      </c>
      <c r="C12" s="165">
        <v>1060729.5979800001</v>
      </c>
      <c r="D12" s="164">
        <v>6.8501340858613258</v>
      </c>
      <c r="E12" s="369">
        <v>20.869318140210819</v>
      </c>
      <c r="F12" s="369">
        <v>20.948050154217558</v>
      </c>
    </row>
    <row r="13" spans="1:6" s="88" customFormat="1" ht="15" customHeight="1">
      <c r="A13" s="208" t="s">
        <v>44</v>
      </c>
      <c r="B13" s="165">
        <v>637538.71198999998</v>
      </c>
      <c r="C13" s="165">
        <v>689321.2429500001</v>
      </c>
      <c r="D13" s="164">
        <v>8.1222567329860098</v>
      </c>
      <c r="E13" s="164">
        <v>13.402481133371353</v>
      </c>
      <c r="F13" s="164">
        <v>13.613211130511369</v>
      </c>
    </row>
    <row r="14" spans="1:6" s="88" customFormat="1" ht="15" customHeight="1">
      <c r="A14" s="208" t="s">
        <v>579</v>
      </c>
      <c r="B14" s="165">
        <v>654539.13714000001</v>
      </c>
      <c r="C14" s="165">
        <v>678395.27285000007</v>
      </c>
      <c r="D14" s="164">
        <v>3.6447225775129599</v>
      </c>
      <c r="E14" s="164">
        <v>13.759867866203573</v>
      </c>
      <c r="F14" s="164">
        <v>13.397437223500436</v>
      </c>
    </row>
    <row r="15" spans="1:6" s="88" customFormat="1" ht="15" customHeight="1">
      <c r="A15" s="208" t="s">
        <v>577</v>
      </c>
      <c r="B15" s="165">
        <v>413538.66483999998</v>
      </c>
      <c r="C15" s="165">
        <v>451507.41957999999</v>
      </c>
      <c r="D15" s="164">
        <v>9.1814279940886081</v>
      </c>
      <c r="E15" s="164">
        <v>8.6935021343842962</v>
      </c>
      <c r="F15" s="164">
        <v>8.9166928955078735</v>
      </c>
    </row>
    <row r="16" spans="1:6" s="88" customFormat="1" ht="15" customHeight="1">
      <c r="A16" s="208" t="s">
        <v>36</v>
      </c>
      <c r="B16" s="165">
        <v>313097.92775999999</v>
      </c>
      <c r="C16" s="165">
        <v>338318.57035000005</v>
      </c>
      <c r="D16" s="164">
        <v>8.055193073437561</v>
      </c>
      <c r="E16" s="164">
        <v>6.5820145361884892</v>
      </c>
      <c r="F16" s="164">
        <v>6.681358183359194</v>
      </c>
    </row>
    <row r="17" spans="1:6" s="88" customFormat="1" ht="15" customHeight="1">
      <c r="A17" s="208" t="s">
        <v>578</v>
      </c>
      <c r="B17" s="165">
        <v>282819.94532999996</v>
      </c>
      <c r="C17" s="165">
        <v>308747.28739999997</v>
      </c>
      <c r="D17" s="164">
        <v>9.1674376217516951</v>
      </c>
      <c r="E17" s="164">
        <v>5.9455040300139403</v>
      </c>
      <c r="F17" s="164">
        <v>6.0973632429513565</v>
      </c>
    </row>
    <row r="18" spans="1:6" s="88" customFormat="1" ht="15" customHeight="1">
      <c r="A18" s="328" t="s">
        <v>40</v>
      </c>
      <c r="B18" s="503">
        <v>297763.99995999999</v>
      </c>
      <c r="C18" s="503">
        <v>303108.66045000002</v>
      </c>
      <c r="D18" s="504">
        <v>1.7949317213356908</v>
      </c>
      <c r="E18" s="504">
        <v>6.259661282691936</v>
      </c>
      <c r="F18" s="504">
        <v>5.9860075870193823</v>
      </c>
    </row>
    <row r="19" spans="1:6" s="88" customFormat="1" ht="15" customHeight="1">
      <c r="A19" s="423" t="s">
        <v>10</v>
      </c>
      <c r="B19" s="424">
        <v>4756870.8035899997</v>
      </c>
      <c r="C19" s="424">
        <v>5063619.7172100004</v>
      </c>
      <c r="D19" s="425">
        <v>6.4485441435260027</v>
      </c>
      <c r="E19" s="425">
        <v>100</v>
      </c>
      <c r="F19" s="425">
        <v>100</v>
      </c>
    </row>
    <row r="20" spans="1:6" ht="14.25">
      <c r="A20" s="93"/>
      <c r="B20" s="197"/>
      <c r="C20" s="197"/>
      <c r="D20" s="139"/>
      <c r="E20" s="140"/>
      <c r="F20" s="140"/>
    </row>
    <row r="21" spans="1:6" ht="13.5">
      <c r="A21" s="124" t="s">
        <v>366</v>
      </c>
      <c r="B21" s="91"/>
      <c r="C21" s="91"/>
      <c r="D21" s="91"/>
      <c r="E21" s="91"/>
      <c r="F21" s="91"/>
    </row>
    <row r="22" spans="1:6" ht="14.25">
      <c r="A22" s="659">
        <v>2024</v>
      </c>
      <c r="B22" s="659"/>
      <c r="C22" s="659"/>
      <c r="D22" s="659"/>
      <c r="E22" s="659"/>
      <c r="F22" s="659"/>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2025</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M31" sqref="M31"/>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41" t="s">
        <v>271</v>
      </c>
      <c r="B2" s="641"/>
      <c r="C2" s="641"/>
      <c r="D2" s="641"/>
      <c r="E2" s="641"/>
      <c r="F2" s="641"/>
      <c r="G2" s="641"/>
      <c r="H2" s="641"/>
    </row>
    <row r="3" spans="1:8" ht="15.75">
      <c r="A3" s="638" t="s">
        <v>272</v>
      </c>
      <c r="B3" s="638"/>
      <c r="C3" s="638"/>
      <c r="D3" s="638"/>
      <c r="E3" s="638"/>
      <c r="F3" s="638"/>
      <c r="G3" s="638"/>
      <c r="H3" s="638"/>
    </row>
    <row r="6" spans="1:8" ht="14.25" customHeight="1">
      <c r="A6" s="103"/>
      <c r="B6" s="103"/>
      <c r="C6" s="102"/>
      <c r="D6" s="212"/>
      <c r="E6" s="151"/>
      <c r="F6" s="201" t="s">
        <v>278</v>
      </c>
      <c r="G6" s="643" t="s">
        <v>13</v>
      </c>
      <c r="H6" s="644"/>
    </row>
    <row r="7" spans="1:8">
      <c r="A7" s="213" t="s">
        <v>57</v>
      </c>
      <c r="B7" s="103" t="s">
        <v>269</v>
      </c>
      <c r="C7" s="144" t="s">
        <v>119</v>
      </c>
      <c r="D7" s="103" t="s">
        <v>269</v>
      </c>
      <c r="E7" s="144" t="s">
        <v>119</v>
      </c>
      <c r="F7" s="103" t="s">
        <v>279</v>
      </c>
      <c r="G7" s="643" t="s">
        <v>16</v>
      </c>
      <c r="H7" s="644"/>
    </row>
    <row r="8" spans="1:8" ht="15" customHeight="1">
      <c r="A8" s="214" t="s">
        <v>37</v>
      </c>
      <c r="B8" s="105" t="s">
        <v>270</v>
      </c>
      <c r="C8" s="75" t="s">
        <v>356</v>
      </c>
      <c r="D8" s="105" t="s">
        <v>270</v>
      </c>
      <c r="E8" s="75" t="s">
        <v>356</v>
      </c>
      <c r="F8" s="105" t="s">
        <v>280</v>
      </c>
      <c r="G8" s="639" t="s">
        <v>19</v>
      </c>
      <c r="H8" s="640"/>
    </row>
    <row r="9" spans="1:8">
      <c r="A9" s="105"/>
      <c r="B9" s="480"/>
      <c r="C9" s="102"/>
      <c r="D9" s="212"/>
      <c r="E9" s="151"/>
      <c r="F9" s="105" t="s">
        <v>20</v>
      </c>
      <c r="G9" s="639" t="s">
        <v>20</v>
      </c>
      <c r="H9" s="640"/>
    </row>
    <row r="10" spans="1:8" ht="21" customHeight="1" thickBot="1">
      <c r="A10" s="491" t="s">
        <v>589</v>
      </c>
      <c r="B10" s="488"/>
      <c r="C10" s="83">
        <v>2024</v>
      </c>
      <c r="D10" s="83"/>
      <c r="E10" s="83">
        <v>2025</v>
      </c>
      <c r="F10" s="83" t="s">
        <v>586</v>
      </c>
      <c r="G10" s="83">
        <v>2024</v>
      </c>
      <c r="H10" s="83">
        <v>2025</v>
      </c>
    </row>
    <row r="11" spans="1:8" ht="15.75" thickBot="1">
      <c r="A11" s="635" t="s">
        <v>492</v>
      </c>
      <c r="B11" s="635"/>
      <c r="C11" s="635"/>
      <c r="D11" s="635"/>
      <c r="E11" s="635"/>
      <c r="F11" s="635"/>
      <c r="G11" s="635"/>
      <c r="H11" s="635"/>
    </row>
    <row r="12" spans="1:8" s="147" customFormat="1" ht="15.75" customHeight="1">
      <c r="A12" s="208" t="s">
        <v>576</v>
      </c>
      <c r="B12" s="165">
        <v>4509</v>
      </c>
      <c r="C12" s="165">
        <v>431113.83801999997</v>
      </c>
      <c r="D12" s="470">
        <v>4951</v>
      </c>
      <c r="E12" s="165">
        <v>434943.34713999997</v>
      </c>
      <c r="F12" s="164">
        <v>0.88828257928068588</v>
      </c>
      <c r="G12" s="164">
        <v>24.259435134613334</v>
      </c>
      <c r="H12" s="164">
        <v>25.319934951792582</v>
      </c>
    </row>
    <row r="13" spans="1:8" s="147" customFormat="1" ht="15.75" customHeight="1">
      <c r="A13" s="208" t="s">
        <v>44</v>
      </c>
      <c r="B13" s="165">
        <v>1748</v>
      </c>
      <c r="C13" s="165">
        <v>302003.72651000001</v>
      </c>
      <c r="D13" s="470">
        <v>1641</v>
      </c>
      <c r="E13" s="165">
        <v>289817.90205999999</v>
      </c>
      <c r="F13" s="164">
        <v>-4.0349914190865199</v>
      </c>
      <c r="G13" s="164">
        <v>16.994211661888169</v>
      </c>
      <c r="H13" s="164">
        <v>16.871554597344321</v>
      </c>
    </row>
    <row r="14" spans="1:8" s="147" customFormat="1" ht="15.75" customHeight="1">
      <c r="A14" s="208" t="s">
        <v>42</v>
      </c>
      <c r="B14" s="165">
        <v>4073</v>
      </c>
      <c r="C14" s="165">
        <v>348952.88235000003</v>
      </c>
      <c r="D14" s="470">
        <v>4206</v>
      </c>
      <c r="E14" s="165">
        <v>268497.25426999998</v>
      </c>
      <c r="F14" s="164">
        <v>-23.05630133735448</v>
      </c>
      <c r="G14" s="164">
        <v>19.63611247851771</v>
      </c>
      <c r="H14" s="164">
        <v>15.630387400000991</v>
      </c>
    </row>
    <row r="15" spans="1:8" s="147" customFormat="1" ht="15.75" customHeight="1">
      <c r="A15" s="208" t="s">
        <v>579</v>
      </c>
      <c r="B15" s="165">
        <v>2072</v>
      </c>
      <c r="C15" s="165">
        <v>253264.29874</v>
      </c>
      <c r="D15" s="470">
        <v>2072</v>
      </c>
      <c r="E15" s="165">
        <v>258939.99908000001</v>
      </c>
      <c r="F15" s="164">
        <v>2.2410187176940655</v>
      </c>
      <c r="G15" s="164">
        <v>14.251569505201855</v>
      </c>
      <c r="H15" s="164">
        <v>15.074018205438763</v>
      </c>
    </row>
    <row r="16" spans="1:8" s="147" customFormat="1" ht="15.75" customHeight="1">
      <c r="A16" s="208" t="s">
        <v>577</v>
      </c>
      <c r="B16" s="470">
        <v>2557</v>
      </c>
      <c r="C16" s="165">
        <v>142210.3566</v>
      </c>
      <c r="D16" s="470">
        <v>2586</v>
      </c>
      <c r="E16" s="165">
        <v>144170.64837000001</v>
      </c>
      <c r="F16" s="164">
        <v>1.3784451546758891</v>
      </c>
      <c r="G16" s="164">
        <v>8.002394303213908</v>
      </c>
      <c r="H16" s="164">
        <v>8.3927975049844132</v>
      </c>
    </row>
    <row r="17" spans="1:8" s="147" customFormat="1" ht="15.75" customHeight="1">
      <c r="A17" s="208" t="s">
        <v>578</v>
      </c>
      <c r="B17" s="165">
        <v>445</v>
      </c>
      <c r="C17" s="165">
        <v>107075.36279000001</v>
      </c>
      <c r="D17" s="470">
        <v>695</v>
      </c>
      <c r="E17" s="165">
        <v>140800.13896000001</v>
      </c>
      <c r="F17" s="164">
        <v>31.49629876682485</v>
      </c>
      <c r="G17" s="164">
        <v>6.0252944559823893</v>
      </c>
      <c r="H17" s="164">
        <v>8.1965855624940396</v>
      </c>
    </row>
    <row r="18" spans="1:8" s="147" customFormat="1" ht="15.75" customHeight="1">
      <c r="A18" s="208" t="s">
        <v>36</v>
      </c>
      <c r="B18" s="165">
        <v>666</v>
      </c>
      <c r="C18" s="165">
        <v>95308.281370000012</v>
      </c>
      <c r="D18" s="470">
        <v>576</v>
      </c>
      <c r="E18" s="165">
        <v>101600.51104000001</v>
      </c>
      <c r="F18" s="510">
        <v>6.6019757984856486</v>
      </c>
      <c r="G18" s="510">
        <v>5.3631427845276658</v>
      </c>
      <c r="H18" s="510">
        <v>5.9146055400489654</v>
      </c>
    </row>
    <row r="19" spans="1:8" s="147" customFormat="1">
      <c r="A19" s="328" t="s">
        <v>40</v>
      </c>
      <c r="B19" s="506">
        <v>632</v>
      </c>
      <c r="C19" s="506">
        <v>97168.847309999997</v>
      </c>
      <c r="D19" s="507">
        <v>669</v>
      </c>
      <c r="E19" s="506">
        <v>79020.343359999999</v>
      </c>
      <c r="F19" s="603">
        <v>-18.677286447682572</v>
      </c>
      <c r="G19" s="603">
        <v>5.4678396760549717</v>
      </c>
      <c r="H19" s="603">
        <v>4.6001162378959171</v>
      </c>
    </row>
    <row r="20" spans="1:8" s="147" customFormat="1" ht="14.25">
      <c r="A20" s="408" t="s">
        <v>10</v>
      </c>
      <c r="B20" s="407">
        <v>16702</v>
      </c>
      <c r="C20" s="407">
        <v>1777097.59369</v>
      </c>
      <c r="D20" s="407">
        <v>17396</v>
      </c>
      <c r="E20" s="407">
        <v>1717790.1442800001</v>
      </c>
      <c r="F20" s="381">
        <v>-3.3373209001342885</v>
      </c>
      <c r="G20" s="407">
        <v>100.00000000000001</v>
      </c>
      <c r="H20" s="407">
        <v>99.999999999999986</v>
      </c>
    </row>
    <row r="21" spans="1:8">
      <c r="B21" s="218"/>
      <c r="C21" s="218"/>
      <c r="D21" s="218"/>
      <c r="E21" s="218"/>
    </row>
    <row r="22" spans="1:8" s="72" customFormat="1" ht="13.5">
      <c r="A22" s="124" t="s">
        <v>453</v>
      </c>
      <c r="B22" s="91"/>
      <c r="C22" s="91"/>
      <c r="D22" s="91"/>
      <c r="E22" s="91"/>
      <c r="F22" s="91"/>
      <c r="G22" s="88"/>
      <c r="H22" s="88"/>
    </row>
    <row r="23" spans="1:8" s="72" customFormat="1" ht="14.25">
      <c r="A23" s="659">
        <v>2024</v>
      </c>
      <c r="B23" s="659"/>
      <c r="C23" s="659"/>
      <c r="D23" s="659"/>
      <c r="E23" s="659"/>
      <c r="F23" s="659"/>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2025</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8" zoomScaleNormal="100" workbookViewId="0">
      <selection activeCell="A11" sqref="A11:E18"/>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62" t="s">
        <v>239</v>
      </c>
      <c r="B2" s="662"/>
      <c r="C2" s="662"/>
      <c r="D2" s="662"/>
      <c r="E2" s="662"/>
    </row>
    <row r="3" spans="1:5" s="8" customFormat="1" ht="15.75">
      <c r="A3" s="663" t="s">
        <v>240</v>
      </c>
      <c r="B3" s="663"/>
      <c r="C3" s="663"/>
      <c r="D3" s="663"/>
      <c r="E3" s="663"/>
    </row>
    <row r="4" spans="1:5" s="8" customFormat="1"/>
    <row r="5" spans="1:5" s="8" customFormat="1" ht="14.25">
      <c r="A5" s="55"/>
      <c r="B5" s="664" t="s">
        <v>137</v>
      </c>
      <c r="C5" s="665"/>
      <c r="D5" s="665"/>
      <c r="E5" s="666"/>
    </row>
    <row r="6" spans="1:5" s="8" customFormat="1" ht="3.75" customHeight="1">
      <c r="A6" s="55"/>
      <c r="B6" s="52"/>
      <c r="C6" s="53"/>
      <c r="D6" s="53"/>
      <c r="E6" s="54"/>
    </row>
    <row r="7" spans="1:5" s="8" customFormat="1" ht="10.5" customHeight="1">
      <c r="A7" s="56"/>
      <c r="B7" s="667" t="s">
        <v>367</v>
      </c>
      <c r="C7" s="668"/>
      <c r="D7" s="668"/>
      <c r="E7" s="669"/>
    </row>
    <row r="8" spans="1:5" s="8" customFormat="1" ht="98.25" customHeight="1">
      <c r="A8" s="310" t="s">
        <v>342</v>
      </c>
      <c r="B8" s="57" t="s">
        <v>138</v>
      </c>
      <c r="C8" s="58" t="s">
        <v>139</v>
      </c>
      <c r="D8" s="51" t="s">
        <v>135</v>
      </c>
      <c r="E8" s="62" t="s">
        <v>224</v>
      </c>
    </row>
    <row r="9" spans="1:5" s="8" customFormat="1" ht="15.75" customHeight="1" thickBot="1">
      <c r="A9" s="660" t="s">
        <v>591</v>
      </c>
      <c r="B9" s="660"/>
      <c r="C9" s="660"/>
      <c r="D9" s="660"/>
      <c r="E9" s="660"/>
    </row>
    <row r="10" spans="1:5" s="8" customFormat="1" ht="15.75" thickBot="1">
      <c r="A10" s="661" t="s">
        <v>493</v>
      </c>
      <c r="B10" s="661" t="s">
        <v>340</v>
      </c>
      <c r="C10" s="661"/>
      <c r="D10" s="661"/>
      <c r="E10" s="661"/>
    </row>
    <row r="11" spans="1:5" s="64" customFormat="1" ht="17.25" customHeight="1">
      <c r="A11" s="208" t="s">
        <v>576</v>
      </c>
      <c r="B11" s="165">
        <v>716183.23443999991</v>
      </c>
      <c r="C11" s="165">
        <v>517308.43121000018</v>
      </c>
      <c r="D11" s="470">
        <v>1233491.6656500001</v>
      </c>
      <c r="E11" s="369">
        <v>41.938542887308408</v>
      </c>
    </row>
    <row r="12" spans="1:5" s="64" customFormat="1" ht="17.25" customHeight="1">
      <c r="A12" s="208" t="s">
        <v>42</v>
      </c>
      <c r="B12" s="165">
        <v>453533.30460000003</v>
      </c>
      <c r="C12" s="165">
        <v>607196.29338000005</v>
      </c>
      <c r="D12" s="470">
        <v>1060729.5979800001</v>
      </c>
      <c r="E12" s="369">
        <v>57.243268646063427</v>
      </c>
    </row>
    <row r="13" spans="1:5" s="64" customFormat="1" ht="15" customHeight="1">
      <c r="A13" s="208" t="s">
        <v>44</v>
      </c>
      <c r="B13" s="165">
        <v>560520.71107000008</v>
      </c>
      <c r="C13" s="165">
        <v>128800.53188000002</v>
      </c>
      <c r="D13" s="470">
        <v>689321.2429500001</v>
      </c>
      <c r="E13" s="369">
        <v>18.685124417287479</v>
      </c>
    </row>
    <row r="14" spans="1:5" s="64" customFormat="1" ht="15" customHeight="1">
      <c r="A14" s="208" t="s">
        <v>579</v>
      </c>
      <c r="B14" s="165">
        <v>481206.95577000006</v>
      </c>
      <c r="C14" s="165">
        <v>197188.31708000001</v>
      </c>
      <c r="D14" s="470">
        <v>678395.27285000007</v>
      </c>
      <c r="E14" s="369">
        <v>29.066876638393129</v>
      </c>
    </row>
    <row r="15" spans="1:5" s="64" customFormat="1" ht="15" customHeight="1">
      <c r="A15" s="208" t="s">
        <v>577</v>
      </c>
      <c r="B15" s="165">
        <v>344200.75819999998</v>
      </c>
      <c r="C15" s="165">
        <v>107306.66138000001</v>
      </c>
      <c r="D15" s="470">
        <v>451507.41957999999</v>
      </c>
      <c r="E15" s="369">
        <v>23.766311853705201</v>
      </c>
    </row>
    <row r="16" spans="1:5" s="64" customFormat="1" ht="15" customHeight="1">
      <c r="A16" s="208" t="s">
        <v>36</v>
      </c>
      <c r="B16" s="165">
        <v>303600.2206</v>
      </c>
      <c r="C16" s="165">
        <v>34718.349750000052</v>
      </c>
      <c r="D16" s="470">
        <v>338318.57035000005</v>
      </c>
      <c r="E16" s="369">
        <v>10.262028984717848</v>
      </c>
    </row>
    <row r="17" spans="1:5" s="64" customFormat="1" ht="15" customHeight="1">
      <c r="A17" s="208" t="s">
        <v>580</v>
      </c>
      <c r="B17" s="165">
        <v>278684.54599000001</v>
      </c>
      <c r="C17" s="165">
        <v>30062.741409999959</v>
      </c>
      <c r="D17" s="470">
        <v>308747.28739999997</v>
      </c>
      <c r="E17" s="369">
        <v>9.7370058416260488</v>
      </c>
    </row>
    <row r="18" spans="1:5" s="452" customFormat="1" ht="17.25" customHeight="1">
      <c r="A18" s="328" t="s">
        <v>40</v>
      </c>
      <c r="B18" s="506">
        <v>245825.76634999999</v>
      </c>
      <c r="C18" s="506">
        <v>57282.894100000034</v>
      </c>
      <c r="D18" s="507">
        <v>303108.66045000002</v>
      </c>
      <c r="E18" s="550">
        <v>18.898468296800534</v>
      </c>
    </row>
    <row r="19" spans="1:5" s="452" customFormat="1" ht="17.25" customHeight="1">
      <c r="A19" s="408" t="s">
        <v>135</v>
      </c>
      <c r="B19" s="407">
        <v>3383755.4970199997</v>
      </c>
      <c r="C19" s="407">
        <v>1679864.2201900003</v>
      </c>
      <c r="D19" s="407">
        <v>5063619.7172100004</v>
      </c>
      <c r="E19" s="382">
        <v>33.17516547462192</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D16" sqref="D16"/>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3" t="s">
        <v>503</v>
      </c>
      <c r="D2" s="623"/>
      <c r="E2" s="623"/>
      <c r="F2" s="623"/>
      <c r="G2" s="623"/>
      <c r="H2" s="623"/>
    </row>
    <row r="3" spans="1:8" ht="18.75">
      <c r="A3" s="30"/>
      <c r="B3" s="30"/>
      <c r="C3" s="622" t="s">
        <v>504</v>
      </c>
      <c r="D3" s="622"/>
      <c r="E3" s="622"/>
      <c r="F3" s="622"/>
      <c r="G3" s="512"/>
      <c r="H3" s="512"/>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3"/>
    </row>
    <row r="8" spans="1:8" ht="27.75" customHeight="1">
      <c r="A8" s="8"/>
      <c r="B8" s="43"/>
      <c r="C8" s="43"/>
      <c r="D8" s="43"/>
      <c r="E8" s="43"/>
      <c r="F8" s="513"/>
    </row>
    <row r="9" spans="1:8" ht="24" customHeight="1">
      <c r="A9" s="63"/>
      <c r="B9" s="63" t="s">
        <v>298</v>
      </c>
      <c r="C9" s="44"/>
      <c r="D9" s="44"/>
      <c r="E9" s="8"/>
      <c r="F9" s="514"/>
      <c r="G9" s="515"/>
    </row>
    <row r="10" spans="1:8" ht="6" customHeight="1">
      <c r="A10" s="63"/>
      <c r="B10" s="63"/>
      <c r="C10" s="44"/>
      <c r="D10" s="44"/>
      <c r="E10" s="8"/>
      <c r="F10" s="514"/>
      <c r="G10" s="515"/>
    </row>
    <row r="11" spans="1:8" ht="25.5" customHeight="1">
      <c r="A11" s="8"/>
      <c r="B11" s="44" t="s">
        <v>587</v>
      </c>
      <c r="C11" s="44"/>
      <c r="D11" s="44"/>
      <c r="E11" s="45"/>
      <c r="F11" s="516"/>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15"/>
    </row>
    <row r="18" spans="1:6" ht="27" customHeight="1">
      <c r="A18" s="8"/>
      <c r="B18" s="67" t="s">
        <v>588</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A11" sqref="A11:F18"/>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41" t="s">
        <v>358</v>
      </c>
      <c r="B1" s="641"/>
      <c r="C1" s="641"/>
      <c r="D1" s="641"/>
      <c r="E1" s="641"/>
      <c r="F1" s="641"/>
    </row>
    <row r="2" spans="1:6" s="317" customFormat="1" ht="15.75" customHeight="1">
      <c r="A2" s="638" t="s">
        <v>241</v>
      </c>
      <c r="B2" s="638"/>
      <c r="C2" s="638"/>
      <c r="D2" s="638"/>
      <c r="E2" s="638"/>
      <c r="F2" s="638"/>
    </row>
    <row r="4" spans="1:6">
      <c r="A4" s="73"/>
    </row>
    <row r="5" spans="1:6" ht="12" customHeight="1">
      <c r="A5" s="103"/>
      <c r="B5" s="102"/>
      <c r="C5" s="151"/>
      <c r="D5" s="103" t="s">
        <v>54</v>
      </c>
      <c r="E5" s="643" t="s">
        <v>13</v>
      </c>
      <c r="F5" s="644"/>
    </row>
    <row r="6" spans="1:6" ht="14.25" customHeight="1">
      <c r="A6" s="115" t="s">
        <v>57</v>
      </c>
      <c r="B6" s="649" t="s">
        <v>119</v>
      </c>
      <c r="C6" s="650"/>
      <c r="D6" s="103" t="s">
        <v>15</v>
      </c>
      <c r="E6" s="643" t="s">
        <v>15</v>
      </c>
      <c r="F6" s="644"/>
    </row>
    <row r="7" spans="1:6" ht="15" customHeight="1">
      <c r="A7" s="194" t="s">
        <v>37</v>
      </c>
      <c r="B7" s="651" t="s">
        <v>356</v>
      </c>
      <c r="C7" s="652"/>
      <c r="D7" s="105" t="s">
        <v>55</v>
      </c>
      <c r="E7" s="639" t="s">
        <v>19</v>
      </c>
      <c r="F7" s="640"/>
    </row>
    <row r="8" spans="1:6" ht="12" customHeight="1">
      <c r="A8" s="105"/>
      <c r="B8" s="102"/>
      <c r="C8" s="151"/>
      <c r="D8" s="105" t="s">
        <v>20</v>
      </c>
      <c r="E8" s="639" t="s">
        <v>20</v>
      </c>
      <c r="F8" s="640"/>
    </row>
    <row r="9" spans="1:6" ht="17.2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ht="15.75" customHeight="1">
      <c r="A11" s="280" t="s">
        <v>576</v>
      </c>
      <c r="B11" s="162">
        <v>707300.75319999992</v>
      </c>
      <c r="C11" s="162">
        <v>791917.88214999996</v>
      </c>
      <c r="D11" s="163">
        <v>11.963387366289613</v>
      </c>
      <c r="E11" s="163">
        <v>20.688801595289792</v>
      </c>
      <c r="F11" s="163">
        <v>20.871023783106939</v>
      </c>
    </row>
    <row r="12" spans="1:6" ht="15.75" customHeight="1">
      <c r="A12" s="169" t="s">
        <v>42</v>
      </c>
      <c r="B12" s="162">
        <v>570886.45929999999</v>
      </c>
      <c r="C12" s="162">
        <v>631157.17832999991</v>
      </c>
      <c r="D12" s="163">
        <v>10.557391587795184</v>
      </c>
      <c r="E12" s="163">
        <v>16.698634401928107</v>
      </c>
      <c r="F12" s="163">
        <v>16.634169750076396</v>
      </c>
    </row>
    <row r="13" spans="1:6" ht="15.75" customHeight="1">
      <c r="A13" s="208" t="s">
        <v>44</v>
      </c>
      <c r="B13" s="162">
        <v>542805.18839999998</v>
      </c>
      <c r="C13" s="162">
        <v>601663.35803999996</v>
      </c>
      <c r="D13" s="163">
        <v>10.843332174751929</v>
      </c>
      <c r="E13" s="163">
        <v>15.877247121389743</v>
      </c>
      <c r="F13" s="163">
        <v>15.856859073550122</v>
      </c>
    </row>
    <row r="14" spans="1:6" ht="15.75" customHeight="1">
      <c r="A14" s="280" t="s">
        <v>579</v>
      </c>
      <c r="B14" s="162">
        <v>483675.27788999997</v>
      </c>
      <c r="C14" s="162">
        <v>531322.86233999999</v>
      </c>
      <c r="D14" s="163">
        <v>9.8511515117868598</v>
      </c>
      <c r="E14" s="163">
        <v>14.147675957561621</v>
      </c>
      <c r="F14" s="163">
        <v>14.003032822418499</v>
      </c>
    </row>
    <row r="15" spans="1:6" ht="15.75" customHeight="1">
      <c r="A15" s="208" t="s">
        <v>577</v>
      </c>
      <c r="B15" s="162">
        <v>331520.72443</v>
      </c>
      <c r="C15" s="162">
        <v>364435.0209</v>
      </c>
      <c r="D15" s="163">
        <v>9.9282771918983936</v>
      </c>
      <c r="E15" s="163">
        <v>9.6971005070025598</v>
      </c>
      <c r="F15" s="163">
        <v>9.6046978607818208</v>
      </c>
    </row>
    <row r="16" spans="1:6" ht="15.75" customHeight="1">
      <c r="A16" s="208" t="s">
        <v>36</v>
      </c>
      <c r="B16" s="162">
        <v>288528.49575999996</v>
      </c>
      <c r="C16" s="162">
        <v>320359.60545000003</v>
      </c>
      <c r="D16" s="163">
        <v>11.032223907782557</v>
      </c>
      <c r="E16" s="163">
        <v>8.4395623450978263</v>
      </c>
      <c r="F16" s="163">
        <v>8.4430887282669573</v>
      </c>
    </row>
    <row r="17" spans="1:6" ht="15.75" customHeight="1">
      <c r="A17" s="280" t="s">
        <v>580</v>
      </c>
      <c r="B17" s="162">
        <v>265803.80184999999</v>
      </c>
      <c r="C17" s="162">
        <v>296598.42774999997</v>
      </c>
      <c r="D17" s="163">
        <v>11.585472324198797</v>
      </c>
      <c r="E17" s="163">
        <v>7.7748568693993754</v>
      </c>
      <c r="F17" s="163">
        <v>7.8168620498834054</v>
      </c>
    </row>
    <row r="18" spans="1:6" ht="15.75" customHeight="1">
      <c r="A18" s="328" t="s">
        <v>40</v>
      </c>
      <c r="B18" s="329">
        <v>228240.65150000001</v>
      </c>
      <c r="C18" s="329">
        <v>256886.99864999999</v>
      </c>
      <c r="D18" s="342">
        <v>12.550939966976028</v>
      </c>
      <c r="E18" s="342">
        <v>6.6761212023309664</v>
      </c>
      <c r="F18" s="342">
        <v>6.7702659319158673</v>
      </c>
    </row>
    <row r="19" spans="1:6" ht="14.25">
      <c r="A19" s="379" t="s">
        <v>10</v>
      </c>
      <c r="B19" s="407">
        <v>3418761.3523300001</v>
      </c>
      <c r="C19" s="407">
        <v>3794341.3336099996</v>
      </c>
      <c r="D19" s="413">
        <v>10.985849627205745</v>
      </c>
      <c r="E19" s="413">
        <v>99.999999999999986</v>
      </c>
      <c r="F19" s="413">
        <v>100.00000000000001</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6"/>
      <c r="D22" s="646"/>
      <c r="E22" s="646"/>
      <c r="F22" s="646"/>
    </row>
    <row r="23" spans="1:6" ht="15">
      <c r="A23" s="204">
        <v>2024</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8">
        <v>2025</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A11" sqref="A11:F18"/>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41" t="s">
        <v>360</v>
      </c>
      <c r="B2" s="641"/>
      <c r="C2" s="641"/>
      <c r="D2" s="641"/>
      <c r="E2" s="641"/>
      <c r="F2" s="641"/>
    </row>
    <row r="3" spans="1:6" ht="15.75">
      <c r="A3" s="638" t="s">
        <v>242</v>
      </c>
      <c r="B3" s="638"/>
      <c r="C3" s="638"/>
      <c r="D3" s="638"/>
      <c r="E3" s="638"/>
      <c r="F3" s="638"/>
    </row>
    <row r="5" spans="1:6">
      <c r="A5" s="103"/>
      <c r="B5" s="102"/>
      <c r="C5" s="151"/>
      <c r="D5" s="103" t="s">
        <v>54</v>
      </c>
      <c r="E5" s="643" t="s">
        <v>13</v>
      </c>
      <c r="F5" s="644"/>
    </row>
    <row r="6" spans="1:6" ht="14.25">
      <c r="A6" s="115" t="s">
        <v>57</v>
      </c>
      <c r="B6" s="649" t="s">
        <v>119</v>
      </c>
      <c r="C6" s="650"/>
      <c r="D6" s="103" t="s">
        <v>15</v>
      </c>
      <c r="E6" s="643" t="s">
        <v>15</v>
      </c>
      <c r="F6" s="644"/>
    </row>
    <row r="7" spans="1:6" ht="15">
      <c r="A7" s="194" t="s">
        <v>37</v>
      </c>
      <c r="B7" s="651" t="s">
        <v>356</v>
      </c>
      <c r="C7" s="652"/>
      <c r="D7" s="105" t="s">
        <v>55</v>
      </c>
      <c r="E7" s="639" t="s">
        <v>19</v>
      </c>
      <c r="F7" s="640"/>
    </row>
    <row r="8" spans="1:6">
      <c r="A8" s="105"/>
      <c r="B8" s="102"/>
      <c r="C8" s="151"/>
      <c r="D8" s="105" t="s">
        <v>20</v>
      </c>
      <c r="E8" s="639" t="s">
        <v>20</v>
      </c>
      <c r="F8" s="640"/>
    </row>
    <row r="9" spans="1:6" ht="16.5" customHeight="1" thickBot="1">
      <c r="A9" s="491" t="s">
        <v>589</v>
      </c>
      <c r="B9" s="83">
        <v>2024</v>
      </c>
      <c r="C9" s="83">
        <v>2025</v>
      </c>
      <c r="D9" s="83" t="s">
        <v>586</v>
      </c>
      <c r="E9" s="83">
        <v>2024</v>
      </c>
      <c r="F9" s="83">
        <v>2025</v>
      </c>
    </row>
    <row r="10" spans="1:6" ht="15.75" thickBot="1">
      <c r="A10" s="635" t="s">
        <v>486</v>
      </c>
      <c r="B10" s="635"/>
      <c r="C10" s="635"/>
      <c r="D10" s="635"/>
      <c r="E10" s="635"/>
      <c r="F10" s="635"/>
    </row>
    <row r="11" spans="1:6" ht="13.5" customHeight="1">
      <c r="A11" s="208" t="s">
        <v>576</v>
      </c>
      <c r="B11" s="162">
        <v>306837.91102999996</v>
      </c>
      <c r="C11" s="162">
        <v>297803.52248000004</v>
      </c>
      <c r="D11" s="163">
        <v>-2.9443521237884518</v>
      </c>
      <c r="E11" s="163">
        <v>22.587741980098428</v>
      </c>
      <c r="F11" s="163">
        <v>20.480223399993974</v>
      </c>
    </row>
    <row r="12" spans="1:6" ht="13.5" customHeight="1">
      <c r="A12" s="208" t="s">
        <v>44</v>
      </c>
      <c r="B12" s="165">
        <v>274939.99469999998</v>
      </c>
      <c r="C12" s="165">
        <v>269512.32605000003</v>
      </c>
      <c r="D12" s="164">
        <v>-1.9741284478900001</v>
      </c>
      <c r="E12" s="164">
        <v>20.239590471224535</v>
      </c>
      <c r="F12" s="164">
        <v>18.534611681521355</v>
      </c>
    </row>
    <row r="13" spans="1:6" ht="13.5" customHeight="1">
      <c r="A13" s="208" t="s">
        <v>579</v>
      </c>
      <c r="B13" s="162">
        <v>209521.09077000001</v>
      </c>
      <c r="C13" s="162">
        <v>250654.98415999999</v>
      </c>
      <c r="D13" s="163">
        <v>19.632340228294431</v>
      </c>
      <c r="E13" s="163">
        <v>15.423805754038094</v>
      </c>
      <c r="F13" s="163">
        <v>17.23777485628467</v>
      </c>
    </row>
    <row r="14" spans="1:6" ht="13.5" customHeight="1">
      <c r="A14" s="169" t="s">
        <v>42</v>
      </c>
      <c r="B14" s="162">
        <v>163930.04934999999</v>
      </c>
      <c r="C14" s="162">
        <v>213018.12127</v>
      </c>
      <c r="D14" s="163">
        <v>29.944523358981122</v>
      </c>
      <c r="E14" s="163">
        <v>12.067640680621675</v>
      </c>
      <c r="F14" s="163">
        <v>14.649453020320122</v>
      </c>
    </row>
    <row r="15" spans="1:6" s="147" customFormat="1" ht="13.5" customHeight="1">
      <c r="A15" s="208" t="s">
        <v>580</v>
      </c>
      <c r="B15" s="165">
        <v>103166.11879000001</v>
      </c>
      <c r="C15" s="165">
        <v>131452.95506000001</v>
      </c>
      <c r="D15" s="164">
        <v>27.418726808536164</v>
      </c>
      <c r="E15" s="164">
        <v>7.5945298431159918</v>
      </c>
      <c r="F15" s="164">
        <v>9.0401411769700299</v>
      </c>
    </row>
    <row r="16" spans="1:6" ht="13.5" customHeight="1">
      <c r="A16" s="208" t="s">
        <v>577</v>
      </c>
      <c r="B16" s="162">
        <v>113629.59106000001</v>
      </c>
      <c r="C16" s="162">
        <v>114609.02229000001</v>
      </c>
      <c r="D16" s="163">
        <v>0.86195085352620548</v>
      </c>
      <c r="E16" s="163">
        <v>8.3647938924875405</v>
      </c>
      <c r="F16" s="163">
        <v>7.8817683572286299</v>
      </c>
    </row>
    <row r="17" spans="1:6" ht="13.5" customHeight="1">
      <c r="A17" s="208" t="s">
        <v>36</v>
      </c>
      <c r="B17" s="162">
        <v>94880.91320000001</v>
      </c>
      <c r="C17" s="162">
        <v>99500.867719999995</v>
      </c>
      <c r="D17" s="163">
        <v>4.8692138009480912</v>
      </c>
      <c r="E17" s="163">
        <v>6.9846179665464385</v>
      </c>
      <c r="F17" s="163">
        <v>6.8427666080937781</v>
      </c>
    </row>
    <row r="18" spans="1:6" ht="13.5" customHeight="1">
      <c r="A18" s="328" t="s">
        <v>40</v>
      </c>
      <c r="B18" s="329">
        <v>91521.000310000003</v>
      </c>
      <c r="C18" s="329">
        <v>77551.10143000001</v>
      </c>
      <c r="D18" s="166">
        <v>-15.264145750899949</v>
      </c>
      <c r="E18" s="166">
        <v>6.7372794118672976</v>
      </c>
      <c r="F18" s="166">
        <v>5.3332608995874367</v>
      </c>
    </row>
    <row r="19" spans="1:6" ht="14.25">
      <c r="A19" s="379" t="s">
        <v>10</v>
      </c>
      <c r="B19" s="407">
        <v>1358426.66921</v>
      </c>
      <c r="C19" s="407">
        <v>1454102.9004600001</v>
      </c>
      <c r="D19" s="413">
        <v>7.0431649656614193</v>
      </c>
      <c r="E19" s="413">
        <v>100.00000000000001</v>
      </c>
      <c r="F19" s="413">
        <v>99.999999999999986</v>
      </c>
    </row>
    <row r="20" spans="1:6">
      <c r="B20" s="218"/>
      <c r="C20" s="218"/>
    </row>
    <row r="21" spans="1:6" ht="17.25" customHeight="1">
      <c r="A21" s="219" t="s">
        <v>361</v>
      </c>
    </row>
    <row r="22" spans="1:6">
      <c r="A22" s="126">
        <v>2024</v>
      </c>
    </row>
    <row r="24" spans="1:6">
      <c r="A24" s="263"/>
    </row>
    <row r="29" spans="1:6" s="147" customFormat="1" ht="14.25">
      <c r="A29" s="298"/>
    </row>
    <row r="35" spans="1:1">
      <c r="A35" s="126"/>
    </row>
    <row r="37" spans="1:1">
      <c r="A37" s="126"/>
    </row>
    <row r="38" spans="1:1">
      <c r="A38" s="126">
        <v>2025</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A10" sqref="A10:F17"/>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41" t="s">
        <v>362</v>
      </c>
      <c r="B2" s="641"/>
      <c r="C2" s="641"/>
      <c r="D2" s="641"/>
      <c r="E2" s="641"/>
      <c r="F2" s="641"/>
    </row>
    <row r="3" spans="1:6" ht="15.75">
      <c r="A3" s="143"/>
      <c r="B3" s="321" t="s">
        <v>243</v>
      </c>
      <c r="C3" s="321"/>
      <c r="D3" s="321"/>
      <c r="E3" s="143"/>
      <c r="F3" s="143"/>
    </row>
    <row r="4" spans="1:6">
      <c r="A4" s="143"/>
      <c r="B4" s="143"/>
      <c r="C4" s="143"/>
      <c r="D4" s="143"/>
      <c r="E4" s="143"/>
      <c r="F4" s="143"/>
    </row>
    <row r="5" spans="1:6" ht="21" customHeight="1">
      <c r="A5" s="221"/>
      <c r="B5" s="670" t="s">
        <v>137</v>
      </c>
      <c r="C5" s="670" t="s">
        <v>136</v>
      </c>
      <c r="D5" s="670" t="s">
        <v>136</v>
      </c>
      <c r="E5" s="670" t="s">
        <v>136</v>
      </c>
      <c r="F5" s="670" t="s">
        <v>136</v>
      </c>
    </row>
    <row r="6" spans="1:6" ht="10.5" customHeight="1">
      <c r="A6" s="222"/>
      <c r="B6" s="671" t="s">
        <v>356</v>
      </c>
      <c r="C6" s="671"/>
      <c r="D6" s="671"/>
      <c r="E6" s="671"/>
      <c r="F6" s="671"/>
    </row>
    <row r="7" spans="1:6" ht="39.75" customHeight="1">
      <c r="A7" s="309" t="s">
        <v>341</v>
      </c>
      <c r="B7" s="223" t="s">
        <v>344</v>
      </c>
      <c r="C7" s="224" t="s">
        <v>210</v>
      </c>
      <c r="D7" s="224" t="s">
        <v>211</v>
      </c>
      <c r="E7" s="224" t="s">
        <v>223</v>
      </c>
      <c r="F7" s="225" t="s">
        <v>135</v>
      </c>
    </row>
    <row r="8" spans="1:6" ht="15" customHeight="1" thickBot="1">
      <c r="A8" s="660" t="s">
        <v>591</v>
      </c>
      <c r="B8" s="660"/>
      <c r="C8" s="660"/>
      <c r="D8" s="660"/>
      <c r="E8" s="660"/>
      <c r="F8" s="660"/>
    </row>
    <row r="9" spans="1:6" ht="15.75" thickBot="1">
      <c r="A9" s="635" t="s">
        <v>494</v>
      </c>
      <c r="B9" s="653"/>
      <c r="C9" s="635"/>
      <c r="D9" s="635"/>
      <c r="E9" s="635"/>
      <c r="F9" s="635"/>
    </row>
    <row r="10" spans="1:6">
      <c r="A10" s="226" t="s">
        <v>576</v>
      </c>
      <c r="B10" s="231">
        <v>589500.17879999999</v>
      </c>
      <c r="C10" s="231">
        <v>115805.56946</v>
      </c>
      <c r="D10" s="231">
        <v>10877.48619</v>
      </c>
      <c r="E10" s="231">
        <v>75734.647719999994</v>
      </c>
      <c r="F10" s="231">
        <v>791917.88217</v>
      </c>
    </row>
    <row r="11" spans="1:6" ht="14.25" customHeight="1">
      <c r="A11" s="169" t="s">
        <v>42</v>
      </c>
      <c r="B11" s="231">
        <v>393360.408</v>
      </c>
      <c r="C11" s="231">
        <v>51561.904770000001</v>
      </c>
      <c r="D11" s="231">
        <v>8610.9918300000008</v>
      </c>
      <c r="E11" s="231">
        <v>177623.87372999999</v>
      </c>
      <c r="F11" s="162">
        <v>631157.17833000002</v>
      </c>
    </row>
    <row r="12" spans="1:6" ht="14.25" customHeight="1">
      <c r="A12" s="208" t="s">
        <v>44</v>
      </c>
      <c r="B12" s="231">
        <v>436155.05236000003</v>
      </c>
      <c r="C12" s="231">
        <v>115954.43074</v>
      </c>
      <c r="D12" s="231">
        <v>8411.2279699999981</v>
      </c>
      <c r="E12" s="231">
        <v>41142.646989999994</v>
      </c>
      <c r="F12" s="162">
        <v>601663.35806000012</v>
      </c>
    </row>
    <row r="13" spans="1:6" ht="14.25" customHeight="1">
      <c r="A13" s="280" t="s">
        <v>579</v>
      </c>
      <c r="B13" s="231">
        <v>417578.158</v>
      </c>
      <c r="C13" s="231">
        <v>57496.829960000003</v>
      </c>
      <c r="D13" s="231">
        <v>6131.9678099999992</v>
      </c>
      <c r="E13" s="231">
        <v>50115.906569999999</v>
      </c>
      <c r="F13" s="162">
        <v>531322.86233999999</v>
      </c>
    </row>
    <row r="14" spans="1:6" ht="15" customHeight="1">
      <c r="A14" s="208" t="s">
        <v>577</v>
      </c>
      <c r="B14" s="231">
        <v>286144.7</v>
      </c>
      <c r="C14" s="231">
        <v>51287.727850000003</v>
      </c>
      <c r="D14" s="231">
        <v>6768.3303499999993</v>
      </c>
      <c r="E14" s="231">
        <v>20234.262699999999</v>
      </c>
      <c r="F14" s="162">
        <v>364435.02090000006</v>
      </c>
    </row>
    <row r="15" spans="1:6">
      <c r="A15" s="208" t="s">
        <v>36</v>
      </c>
      <c r="B15" s="231">
        <v>256202</v>
      </c>
      <c r="C15" s="231">
        <v>41730.423519999997</v>
      </c>
      <c r="D15" s="231">
        <v>5667.7970800000003</v>
      </c>
      <c r="E15" s="231">
        <v>16759.384849999999</v>
      </c>
      <c r="F15" s="231">
        <v>320359.60544999997</v>
      </c>
    </row>
    <row r="16" spans="1:6">
      <c r="A16" s="280" t="s">
        <v>578</v>
      </c>
      <c r="B16" s="231">
        <v>242959.40740999999</v>
      </c>
      <c r="C16" s="231">
        <v>30892.95852</v>
      </c>
      <c r="D16" s="231">
        <v>4832.1800599999997</v>
      </c>
      <c r="E16" s="231">
        <v>17913.88176</v>
      </c>
      <c r="F16" s="231">
        <v>296598.42774999997</v>
      </c>
    </row>
    <row r="17" spans="1:6" ht="15" customHeight="1">
      <c r="A17" s="328" t="s">
        <v>40</v>
      </c>
      <c r="B17" s="231">
        <v>240144.25772999998</v>
      </c>
      <c r="C17" s="231">
        <v>0</v>
      </c>
      <c r="D17" s="231">
        <v>5681.5086200000005</v>
      </c>
      <c r="E17" s="231">
        <v>11061.232310000001</v>
      </c>
      <c r="F17" s="231">
        <v>256886.99865999998</v>
      </c>
    </row>
    <row r="18" spans="1:6" ht="14.25">
      <c r="A18" s="379" t="s">
        <v>135</v>
      </c>
      <c r="B18" s="407">
        <v>2862044.1623</v>
      </c>
      <c r="C18" s="407">
        <v>464729.84482</v>
      </c>
      <c r="D18" s="407">
        <v>56981.489909999997</v>
      </c>
      <c r="E18" s="407">
        <v>410585.83662999998</v>
      </c>
      <c r="F18" s="407">
        <v>3794341.33366</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2"/>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A12" sqref="A12:F19"/>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41" t="s">
        <v>363</v>
      </c>
      <c r="B2" s="641"/>
      <c r="C2" s="641"/>
      <c r="D2" s="641"/>
      <c r="E2" s="641"/>
      <c r="F2" s="641"/>
    </row>
    <row r="3" spans="1:6" s="317" customFormat="1" ht="15.75" customHeight="1">
      <c r="A3" s="638" t="s">
        <v>244</v>
      </c>
      <c r="B3" s="638"/>
      <c r="C3" s="638"/>
      <c r="D3" s="638"/>
      <c r="E3" s="638"/>
      <c r="F3" s="638"/>
    </row>
    <row r="5" spans="1:6">
      <c r="A5" s="73"/>
    </row>
    <row r="6" spans="1:6" ht="12" customHeight="1">
      <c r="A6" s="103"/>
      <c r="B6" s="102"/>
      <c r="C6" s="151"/>
      <c r="D6" s="103" t="s">
        <v>54</v>
      </c>
      <c r="E6" s="643" t="s">
        <v>13</v>
      </c>
      <c r="F6" s="644"/>
    </row>
    <row r="7" spans="1:6" ht="12" customHeight="1">
      <c r="A7" s="115" t="s">
        <v>57</v>
      </c>
      <c r="B7" s="649" t="s">
        <v>119</v>
      </c>
      <c r="C7" s="650"/>
      <c r="D7" s="103" t="s">
        <v>15</v>
      </c>
      <c r="E7" s="643" t="s">
        <v>15</v>
      </c>
      <c r="F7" s="644"/>
    </row>
    <row r="8" spans="1:6" ht="12" customHeight="1">
      <c r="A8" s="194" t="s">
        <v>37</v>
      </c>
      <c r="B8" s="651" t="s">
        <v>356</v>
      </c>
      <c r="C8" s="652"/>
      <c r="D8" s="105" t="s">
        <v>55</v>
      </c>
      <c r="E8" s="639" t="s">
        <v>19</v>
      </c>
      <c r="F8" s="640"/>
    </row>
    <row r="9" spans="1:6" ht="12" customHeight="1">
      <c r="A9" s="105"/>
      <c r="B9" s="489"/>
      <c r="C9" s="151"/>
      <c r="D9" s="105" t="s">
        <v>20</v>
      </c>
      <c r="E9" s="639" t="s">
        <v>20</v>
      </c>
      <c r="F9" s="640"/>
    </row>
    <row r="10" spans="1:6" ht="21" customHeight="1" thickBot="1">
      <c r="A10" s="491" t="s">
        <v>589</v>
      </c>
      <c r="B10" s="83">
        <v>2024</v>
      </c>
      <c r="C10" s="83">
        <v>2025</v>
      </c>
      <c r="D10" s="83" t="s">
        <v>586</v>
      </c>
      <c r="E10" s="83">
        <v>2024</v>
      </c>
      <c r="F10" s="83">
        <v>2025</v>
      </c>
    </row>
    <row r="11" spans="1:6" ht="15.75" thickBot="1">
      <c r="A11" s="635" t="s">
        <v>485</v>
      </c>
      <c r="B11" s="635"/>
      <c r="C11" s="635"/>
      <c r="D11" s="635"/>
      <c r="E11" s="635"/>
      <c r="F11" s="635"/>
    </row>
    <row r="12" spans="1:6" ht="12.75">
      <c r="A12" s="208" t="s">
        <v>576</v>
      </c>
      <c r="B12" s="162">
        <v>521978.63077000005</v>
      </c>
      <c r="C12" s="162">
        <v>589500.17879999999</v>
      </c>
      <c r="D12" s="163">
        <v>12.935692009152767</v>
      </c>
      <c r="E12" s="163">
        <v>20.597250931991816</v>
      </c>
      <c r="F12" s="163">
        <v>20.597172697931573</v>
      </c>
    </row>
    <row r="13" spans="1:6" ht="12.75">
      <c r="A13" s="208" t="s">
        <v>44</v>
      </c>
      <c r="B13" s="162">
        <v>385996.64626999997</v>
      </c>
      <c r="C13" s="162">
        <v>436155.05236000003</v>
      </c>
      <c r="D13" s="163">
        <v>12.994518624629414</v>
      </c>
      <c r="E13" s="163">
        <v>15.231408554795214</v>
      </c>
      <c r="F13" s="163">
        <v>15.239284498304054</v>
      </c>
    </row>
    <row r="14" spans="1:6" ht="12.75">
      <c r="A14" s="208" t="s">
        <v>579</v>
      </c>
      <c r="B14" s="162">
        <v>370476.55099999998</v>
      </c>
      <c r="C14" s="162">
        <v>417578.158</v>
      </c>
      <c r="D14" s="360">
        <v>12.713789003072428</v>
      </c>
      <c r="E14" s="345">
        <v>14.618986363693171</v>
      </c>
      <c r="F14" s="345">
        <v>14.59020666069755</v>
      </c>
    </row>
    <row r="15" spans="1:6" ht="14.25" customHeight="1">
      <c r="A15" s="280" t="s">
        <v>42</v>
      </c>
      <c r="B15" s="162">
        <v>347770.68300000002</v>
      </c>
      <c r="C15" s="162">
        <v>393360.408</v>
      </c>
      <c r="D15" s="163">
        <v>13.10913404394125</v>
      </c>
      <c r="E15" s="163">
        <v>13.72301393636452</v>
      </c>
      <c r="F15" s="163">
        <v>13.744036978237512</v>
      </c>
    </row>
    <row r="16" spans="1:6" ht="12.75">
      <c r="A16" s="169" t="s">
        <v>577</v>
      </c>
      <c r="B16" s="162">
        <v>253225.245</v>
      </c>
      <c r="C16" s="162">
        <v>286144.7</v>
      </c>
      <c r="D16" s="163">
        <v>13.000068377858632</v>
      </c>
      <c r="E16" s="163">
        <v>9.9922556329290124</v>
      </c>
      <c r="F16" s="163">
        <v>9.9979135112313564</v>
      </c>
    </row>
    <row r="17" spans="1:6" ht="12.75">
      <c r="A17" s="208" t="s">
        <v>36</v>
      </c>
      <c r="B17" s="162">
        <v>226846</v>
      </c>
      <c r="C17" s="162">
        <v>256202</v>
      </c>
      <c r="D17" s="360">
        <v>12.940937905010452</v>
      </c>
      <c r="E17" s="369">
        <v>8.9513319310142823</v>
      </c>
      <c r="F17" s="369">
        <v>8.9517137217795604</v>
      </c>
    </row>
    <row r="18" spans="1:6" ht="12.75">
      <c r="A18" s="208" t="s">
        <v>578</v>
      </c>
      <c r="B18" s="231">
        <v>215148.62766</v>
      </c>
      <c r="C18" s="231">
        <v>242959.40740999999</v>
      </c>
      <c r="D18" s="456">
        <v>12.926310547492514</v>
      </c>
      <c r="E18" s="456">
        <v>8.4897541975034194</v>
      </c>
      <c r="F18" s="456">
        <v>8.4890167178536</v>
      </c>
    </row>
    <row r="19" spans="1:6" ht="15" customHeight="1">
      <c r="A19" s="328" t="s">
        <v>40</v>
      </c>
      <c r="B19" s="329">
        <v>212772.65544999999</v>
      </c>
      <c r="C19" s="329">
        <v>240144.25772999998</v>
      </c>
      <c r="D19" s="342">
        <v>12.864248097158381</v>
      </c>
      <c r="E19" s="342">
        <v>8.3959984517085822</v>
      </c>
      <c r="F19" s="342">
        <v>8.390655213964795</v>
      </c>
    </row>
    <row r="20" spans="1:6" ht="14.25">
      <c r="A20" s="408" t="s">
        <v>10</v>
      </c>
      <c r="B20" s="407">
        <v>2534215.0391499996</v>
      </c>
      <c r="C20" s="407">
        <v>2862044.1623</v>
      </c>
      <c r="D20" s="413">
        <v>12.936120971800303</v>
      </c>
      <c r="E20" s="413">
        <v>100.00000000000001</v>
      </c>
      <c r="F20" s="413">
        <v>100</v>
      </c>
    </row>
    <row r="21" spans="1:6" ht="14.25">
      <c r="A21" s="204"/>
      <c r="B21" s="197"/>
      <c r="C21" s="197"/>
      <c r="D21" s="139"/>
      <c r="E21" s="140"/>
      <c r="F21" s="140"/>
    </row>
    <row r="22" spans="1:6" ht="15">
      <c r="A22" s="219" t="s">
        <v>345</v>
      </c>
      <c r="B22" s="232"/>
      <c r="C22" s="91"/>
      <c r="D22" s="233"/>
      <c r="E22" s="233"/>
      <c r="F22" s="233"/>
    </row>
    <row r="23" spans="1:6" ht="14.25">
      <c r="A23" s="659">
        <v>2024</v>
      </c>
      <c r="B23" s="659"/>
      <c r="C23" s="659"/>
      <c r="D23" s="659"/>
      <c r="E23" s="659"/>
      <c r="F23" s="659"/>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9">
        <v>2025</v>
      </c>
      <c r="B37" s="659"/>
      <c r="C37" s="659"/>
      <c r="D37" s="659"/>
      <c r="E37" s="659"/>
      <c r="F37" s="659"/>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11" sqref="A11:F18"/>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41" t="s">
        <v>364</v>
      </c>
      <c r="B2" s="641"/>
      <c r="C2" s="641"/>
      <c r="D2" s="641"/>
      <c r="E2" s="641"/>
      <c r="F2" s="641"/>
    </row>
    <row r="3" spans="1:6" ht="15.75">
      <c r="A3" s="638" t="s">
        <v>245</v>
      </c>
      <c r="B3" s="638"/>
      <c r="C3" s="638"/>
      <c r="D3" s="638"/>
      <c r="E3" s="638"/>
      <c r="F3" s="638"/>
    </row>
    <row r="4" spans="1:6" ht="9" customHeight="1"/>
    <row r="5" spans="1:6" ht="18" customHeight="1">
      <c r="A5" s="103"/>
      <c r="B5" s="102"/>
      <c r="C5" s="151"/>
      <c r="D5" s="103" t="s">
        <v>54</v>
      </c>
      <c r="E5" s="643" t="s">
        <v>13</v>
      </c>
      <c r="F5" s="644"/>
    </row>
    <row r="6" spans="1:6" ht="14.25">
      <c r="A6" s="115" t="s">
        <v>57</v>
      </c>
      <c r="B6" s="649" t="s">
        <v>119</v>
      </c>
      <c r="C6" s="650"/>
      <c r="D6" s="103" t="s">
        <v>15</v>
      </c>
      <c r="E6" s="643" t="s">
        <v>15</v>
      </c>
      <c r="F6" s="644"/>
    </row>
    <row r="7" spans="1:6" ht="15">
      <c r="A7" s="194" t="s">
        <v>37</v>
      </c>
      <c r="B7" s="651" t="s">
        <v>356</v>
      </c>
      <c r="C7" s="652"/>
      <c r="D7" s="105" t="s">
        <v>55</v>
      </c>
      <c r="E7" s="639" t="s">
        <v>19</v>
      </c>
      <c r="F7" s="640"/>
    </row>
    <row r="8" spans="1:6">
      <c r="A8" s="105"/>
      <c r="B8" s="102"/>
      <c r="C8" s="151"/>
      <c r="D8" s="105" t="s">
        <v>20</v>
      </c>
      <c r="E8" s="639" t="s">
        <v>20</v>
      </c>
      <c r="F8" s="640"/>
    </row>
    <row r="9" spans="1:6" ht="19.5" customHeight="1" thickBot="1">
      <c r="A9" s="491" t="s">
        <v>589</v>
      </c>
      <c r="B9" s="83">
        <v>2024</v>
      </c>
      <c r="C9" s="83">
        <v>2025</v>
      </c>
      <c r="D9" s="83" t="s">
        <v>586</v>
      </c>
      <c r="E9" s="83">
        <v>2024</v>
      </c>
      <c r="F9" s="83">
        <v>2025</v>
      </c>
    </row>
    <row r="10" spans="1:6" ht="15.75" thickBot="1">
      <c r="A10" s="635" t="s">
        <v>495</v>
      </c>
      <c r="B10" s="635"/>
      <c r="C10" s="635"/>
      <c r="D10" s="635"/>
      <c r="E10" s="635"/>
      <c r="F10" s="635"/>
    </row>
    <row r="11" spans="1:6">
      <c r="A11" s="208" t="s">
        <v>576</v>
      </c>
      <c r="B11" s="162">
        <v>225506.85018000001</v>
      </c>
      <c r="C11" s="162">
        <v>214677.49708999999</v>
      </c>
      <c r="D11" s="163">
        <v>-4.802227995005925</v>
      </c>
      <c r="E11" s="163">
        <v>22.628708644743238</v>
      </c>
      <c r="F11" s="163">
        <v>20.351771282423471</v>
      </c>
    </row>
    <row r="12" spans="1:6">
      <c r="A12" s="280" t="s">
        <v>579</v>
      </c>
      <c r="B12" s="165">
        <v>145224.81133000003</v>
      </c>
      <c r="C12" s="165">
        <v>198277.21844</v>
      </c>
      <c r="D12" s="164">
        <v>36.531228117382028</v>
      </c>
      <c r="E12" s="164">
        <v>14.572727794970691</v>
      </c>
      <c r="F12" s="164">
        <v>18.796998543886819</v>
      </c>
    </row>
    <row r="13" spans="1:6">
      <c r="A13" s="208" t="s">
        <v>44</v>
      </c>
      <c r="B13" s="165">
        <v>198808.12702000001</v>
      </c>
      <c r="C13" s="165">
        <v>174917.31125999999</v>
      </c>
      <c r="D13" s="163">
        <v>-12.017021697305474</v>
      </c>
      <c r="E13" s="163">
        <v>19.949598776940739</v>
      </c>
      <c r="F13" s="163">
        <v>16.582441850472922</v>
      </c>
    </row>
    <row r="14" spans="1:6">
      <c r="A14" s="169" t="s">
        <v>42</v>
      </c>
      <c r="B14" s="165">
        <v>95805.713000000003</v>
      </c>
      <c r="C14" s="165">
        <v>114004.864</v>
      </c>
      <c r="D14" s="164">
        <v>18.995893282480971</v>
      </c>
      <c r="E14" s="164">
        <v>9.6137193360131636</v>
      </c>
      <c r="F14" s="164">
        <v>10.807844085489256</v>
      </c>
    </row>
    <row r="15" spans="1:6">
      <c r="A15" s="208" t="s">
        <v>578</v>
      </c>
      <c r="B15" s="162">
        <v>84058.672829999996</v>
      </c>
      <c r="C15" s="162">
        <v>103230.82581000001</v>
      </c>
      <c r="D15" s="163">
        <v>22.808060530260477</v>
      </c>
      <c r="E15" s="163">
        <v>8.4349509339320434</v>
      </c>
      <c r="F15" s="163">
        <v>9.7864479727003584</v>
      </c>
    </row>
    <row r="16" spans="1:6" s="147" customFormat="1">
      <c r="A16" s="157" t="s">
        <v>577</v>
      </c>
      <c r="B16" s="162">
        <v>81445.436130000002</v>
      </c>
      <c r="C16" s="162">
        <v>91161.241379999992</v>
      </c>
      <c r="D16" s="163">
        <v>11.929219992747054</v>
      </c>
      <c r="E16" s="163">
        <v>8.1727231042370736</v>
      </c>
      <c r="F16" s="163">
        <v>8.642231997002261</v>
      </c>
    </row>
    <row r="17" spans="1:10">
      <c r="A17" s="208" t="s">
        <v>36</v>
      </c>
      <c r="B17" s="162">
        <v>78458</v>
      </c>
      <c r="C17" s="162">
        <v>86078</v>
      </c>
      <c r="D17" s="163">
        <v>9.7122027071809178</v>
      </c>
      <c r="E17" s="163">
        <v>7.8729458614323011</v>
      </c>
      <c r="F17" s="163">
        <v>8.1603325555543318</v>
      </c>
      <c r="G17" s="147"/>
      <c r="J17" s="218"/>
    </row>
    <row r="18" spans="1:10">
      <c r="A18" s="328" t="s">
        <v>40</v>
      </c>
      <c r="B18" s="329">
        <v>87244.396609999996</v>
      </c>
      <c r="C18" s="329">
        <v>72487.503900000011</v>
      </c>
      <c r="D18" s="342">
        <v>-16.914430362750132</v>
      </c>
      <c r="E18" s="342">
        <v>8.7546255477307326</v>
      </c>
      <c r="F18" s="342">
        <v>6.8719317124705706</v>
      </c>
      <c r="G18" s="147"/>
      <c r="J18" s="218"/>
    </row>
    <row r="19" spans="1:10" ht="14.25">
      <c r="A19" s="408" t="s">
        <v>10</v>
      </c>
      <c r="B19" s="407">
        <v>996552.00710000016</v>
      </c>
      <c r="C19" s="407">
        <v>1054834.4618800001</v>
      </c>
      <c r="D19" s="413">
        <v>5.8484107567656096</v>
      </c>
      <c r="E19" s="413">
        <v>99.999999999999972</v>
      </c>
      <c r="F19" s="413">
        <v>99.999999999999986</v>
      </c>
      <c r="G19" s="147"/>
      <c r="J19" s="218"/>
    </row>
    <row r="20" spans="1:10" ht="14.25">
      <c r="A20" s="93"/>
      <c r="B20" s="197"/>
      <c r="C20" s="197"/>
      <c r="D20" s="139"/>
      <c r="E20" s="140"/>
      <c r="F20" s="140"/>
      <c r="J20" s="218"/>
    </row>
    <row r="21" spans="1:10" ht="18" customHeight="1">
      <c r="A21" s="124" t="s">
        <v>346</v>
      </c>
      <c r="J21" s="218"/>
    </row>
    <row r="22" spans="1:10" ht="14.25">
      <c r="A22" s="127">
        <v>2024</v>
      </c>
    </row>
    <row r="24" spans="1:10">
      <c r="A24" s="263"/>
    </row>
    <row r="29" spans="1:10" s="147" customFormat="1" ht="14.25">
      <c r="A29" s="298"/>
    </row>
    <row r="32" spans="1:10">
      <c r="J32" s="427" t="s">
        <v>260</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R35" sqref="R35"/>
    </sheetView>
  </sheetViews>
  <sheetFormatPr defaultRowHeight="12"/>
  <cols>
    <col min="1" max="1" width="24.7109375" style="150" customWidth="1"/>
    <col min="2" max="6" width="11.42578125" style="150" customWidth="1"/>
    <col min="7" max="16384" width="9.140625" style="150"/>
  </cols>
  <sheetData>
    <row r="1" spans="1:13" s="317" customFormat="1" ht="15.75" customHeight="1">
      <c r="A1" s="641" t="s">
        <v>246</v>
      </c>
      <c r="B1" s="641"/>
      <c r="C1" s="641"/>
      <c r="D1" s="641"/>
      <c r="E1" s="641"/>
      <c r="F1" s="641"/>
      <c r="G1" s="641"/>
      <c r="H1" s="641"/>
      <c r="I1" s="641"/>
      <c r="J1" s="641"/>
      <c r="K1" s="641"/>
    </row>
    <row r="2" spans="1:13" s="317" customFormat="1" ht="17.25" customHeight="1">
      <c r="A2" s="675" t="s">
        <v>247</v>
      </c>
      <c r="B2" s="675"/>
      <c r="C2" s="675"/>
      <c r="D2" s="675"/>
      <c r="E2" s="675"/>
      <c r="F2" s="675"/>
      <c r="G2" s="675"/>
      <c r="H2" s="675"/>
      <c r="I2" s="675"/>
      <c r="J2" s="675"/>
      <c r="K2" s="675"/>
    </row>
    <row r="3" spans="1:13" ht="12" customHeight="1">
      <c r="A3" s="674" t="s">
        <v>357</v>
      </c>
      <c r="B3" s="674"/>
      <c r="C3" s="674"/>
      <c r="D3" s="674"/>
      <c r="E3" s="674"/>
      <c r="F3" s="674"/>
      <c r="G3" s="674"/>
      <c r="H3" s="674"/>
      <c r="I3" s="674"/>
      <c r="J3" s="674"/>
      <c r="K3" s="674"/>
    </row>
    <row r="4" spans="1:13" s="72" customFormat="1" ht="15" customHeight="1" thickBot="1">
      <c r="A4" s="672" t="s">
        <v>496</v>
      </c>
      <c r="B4" s="676">
        <v>2024</v>
      </c>
      <c r="C4" s="676"/>
      <c r="D4" s="676"/>
      <c r="E4" s="676"/>
      <c r="F4" s="676"/>
      <c r="G4" s="676"/>
      <c r="H4" s="676"/>
      <c r="I4" s="676"/>
      <c r="J4" s="677"/>
      <c r="K4" s="678">
        <v>2025</v>
      </c>
      <c r="L4" s="676"/>
      <c r="M4" s="676"/>
    </row>
    <row r="5" spans="1:13" s="72" customFormat="1" ht="19.5" customHeight="1">
      <c r="A5" s="673"/>
      <c r="B5" s="562" t="s">
        <v>292</v>
      </c>
      <c r="C5" s="562" t="s">
        <v>375</v>
      </c>
      <c r="D5" s="562" t="s">
        <v>448</v>
      </c>
      <c r="E5" s="563" t="s">
        <v>570</v>
      </c>
      <c r="F5" s="562" t="s">
        <v>463</v>
      </c>
      <c r="G5" s="562" t="s">
        <v>571</v>
      </c>
      <c r="H5" s="562" t="s">
        <v>449</v>
      </c>
      <c r="I5" s="562" t="s">
        <v>446</v>
      </c>
      <c r="J5" s="562" t="s">
        <v>447</v>
      </c>
      <c r="K5" s="562" t="s">
        <v>529</v>
      </c>
      <c r="L5" s="562" t="s">
        <v>401</v>
      </c>
      <c r="M5" s="562" t="s">
        <v>402</v>
      </c>
    </row>
    <row r="6" spans="1:13" s="72" customFormat="1" ht="17.25" customHeight="1" thickBot="1">
      <c r="A6" s="106"/>
      <c r="B6" s="106"/>
      <c r="C6" s="106"/>
      <c r="E6" s="561"/>
      <c r="F6" s="106"/>
      <c r="H6" s="106"/>
    </row>
    <row r="7" spans="1:13" s="72" customFormat="1" ht="26.25" customHeight="1" thickBot="1">
      <c r="A7" s="242" t="s">
        <v>400</v>
      </c>
      <c r="B7" s="272">
        <v>48810</v>
      </c>
      <c r="C7" s="272">
        <v>60737</v>
      </c>
      <c r="D7" s="272">
        <v>61615</v>
      </c>
      <c r="E7" s="549">
        <v>74952</v>
      </c>
      <c r="F7" s="332">
        <v>69493</v>
      </c>
      <c r="G7" s="332">
        <v>56567</v>
      </c>
      <c r="H7" s="332">
        <v>60195</v>
      </c>
      <c r="I7" s="332">
        <v>53960</v>
      </c>
      <c r="J7" s="332">
        <v>77712</v>
      </c>
      <c r="K7" s="605">
        <v>52389</v>
      </c>
      <c r="L7" s="332">
        <v>47788</v>
      </c>
      <c r="M7" s="332">
        <v>47156</v>
      </c>
    </row>
    <row r="8" spans="1:13" s="72" customFormat="1" ht="28.5" customHeight="1" thickBot="1">
      <c r="A8" s="243" t="s">
        <v>369</v>
      </c>
      <c r="B8" s="270">
        <v>11.230117132309376</v>
      </c>
      <c r="C8" s="270">
        <v>24.435566482278219</v>
      </c>
      <c r="D8" s="270">
        <v>1.4455768312560713</v>
      </c>
      <c r="E8" s="564">
        <v>21.645703156698858</v>
      </c>
      <c r="F8" s="270">
        <v>-7.2833279965844806</v>
      </c>
      <c r="G8" s="270">
        <v>-18.600434576144359</v>
      </c>
      <c r="H8" s="270">
        <v>6.4136333904926897</v>
      </c>
      <c r="I8" s="270">
        <v>-10.358003156408339</v>
      </c>
      <c r="J8" s="270">
        <v>44.017790956263894</v>
      </c>
      <c r="K8" s="270">
        <v>-32.585701050030885</v>
      </c>
      <c r="L8" s="270">
        <v>-8.7823779801103292</v>
      </c>
      <c r="M8" s="270">
        <v>-1.3225077425295053</v>
      </c>
    </row>
    <row r="9" spans="1:13" s="72" customFormat="1" ht="24.75" customHeight="1" thickBot="1">
      <c r="A9" s="244" t="s">
        <v>293</v>
      </c>
      <c r="B9" s="273">
        <v>887860</v>
      </c>
      <c r="C9" s="273">
        <v>1092230</v>
      </c>
      <c r="D9" s="273">
        <v>1102821</v>
      </c>
      <c r="E9" s="549">
        <v>1327049</v>
      </c>
      <c r="F9" s="472">
        <v>1229851</v>
      </c>
      <c r="G9" s="472">
        <v>1023362</v>
      </c>
      <c r="H9" s="472">
        <v>1092739</v>
      </c>
      <c r="I9" s="472">
        <v>985755</v>
      </c>
      <c r="J9" s="472">
        <v>1406526</v>
      </c>
      <c r="K9" s="602">
        <v>1020894</v>
      </c>
      <c r="L9" s="472">
        <v>929470</v>
      </c>
      <c r="M9" s="472">
        <v>911680</v>
      </c>
    </row>
    <row r="10" spans="1:13" s="72" customFormat="1" ht="26.25" customHeight="1" thickBot="1">
      <c r="A10" s="243" t="s">
        <v>368</v>
      </c>
      <c r="B10" s="270">
        <v>10.941590288581086</v>
      </c>
      <c r="C10" s="270">
        <v>23.018268645957697</v>
      </c>
      <c r="D10" s="270">
        <v>0.96966756086172334</v>
      </c>
      <c r="E10" s="270">
        <v>20.332220732104304</v>
      </c>
      <c r="F10" s="270">
        <v>-7.3243715944173875</v>
      </c>
      <c r="G10" s="270">
        <v>-16.789757458423825</v>
      </c>
      <c r="H10" s="270">
        <v>6.779321491319787</v>
      </c>
      <c r="I10" s="270">
        <v>-9.790444012705688</v>
      </c>
      <c r="J10" s="270">
        <v>42.685149961197254</v>
      </c>
      <c r="K10" s="270">
        <v>-27.417338890287134</v>
      </c>
      <c r="L10" s="270">
        <v>-8.9552882081783221</v>
      </c>
      <c r="M10" s="270">
        <v>-1.9139939965786956</v>
      </c>
    </row>
    <row r="11" spans="1:13" s="72" customFormat="1">
      <c r="A11" s="91"/>
    </row>
    <row r="12" spans="1:13" ht="12" customHeight="1">
      <c r="A12" s="245"/>
    </row>
    <row r="13" spans="1:13" ht="12" customHeight="1">
      <c r="A13" s="245"/>
    </row>
    <row r="14" spans="1:13" ht="12" customHeight="1">
      <c r="A14" s="312" t="s">
        <v>206</v>
      </c>
      <c r="H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6">
    <mergeCell ref="A4:A5"/>
    <mergeCell ref="A3:K3"/>
    <mergeCell ref="A1:K1"/>
    <mergeCell ref="A2:K2"/>
    <mergeCell ref="B4:J4"/>
    <mergeCell ref="K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81" t="s">
        <v>58</v>
      </c>
      <c r="B1" s="681"/>
      <c r="C1" s="681"/>
      <c r="D1" s="681"/>
      <c r="E1" s="18"/>
      <c r="F1" s="18"/>
    </row>
    <row r="2" spans="1:6" s="6" customFormat="1" ht="15.75" customHeight="1">
      <c r="A2" s="682" t="s">
        <v>45</v>
      </c>
      <c r="B2" s="682"/>
      <c r="C2" s="682"/>
      <c r="D2" s="682"/>
      <c r="E2" s="7"/>
      <c r="F2" s="7"/>
    </row>
    <row r="5" spans="1:6">
      <c r="A5" s="13"/>
    </row>
    <row r="6" spans="1:6" ht="12" customHeight="1">
      <c r="A6" s="4"/>
      <c r="B6" s="680" t="s">
        <v>12</v>
      </c>
      <c r="C6" s="680"/>
      <c r="D6" s="4" t="s">
        <v>54</v>
      </c>
      <c r="E6" s="680" t="s">
        <v>13</v>
      </c>
      <c r="F6" s="680"/>
    </row>
    <row r="7" spans="1:6" ht="12" customHeight="1">
      <c r="A7" s="4" t="s">
        <v>57</v>
      </c>
      <c r="B7" s="9"/>
      <c r="C7" s="9"/>
      <c r="D7" s="4" t="s">
        <v>15</v>
      </c>
      <c r="E7" s="683" t="s">
        <v>16</v>
      </c>
      <c r="F7" s="683"/>
    </row>
    <row r="8" spans="1:6" ht="12" customHeight="1">
      <c r="A8" s="5" t="s">
        <v>37</v>
      </c>
      <c r="B8" s="679" t="s">
        <v>18</v>
      </c>
      <c r="C8" s="679"/>
      <c r="D8" s="5" t="s">
        <v>55</v>
      </c>
      <c r="E8" s="679" t="s">
        <v>19</v>
      </c>
      <c r="F8" s="679"/>
    </row>
    <row r="9" spans="1:6" ht="12" customHeight="1">
      <c r="A9" s="5"/>
      <c r="B9" s="10"/>
      <c r="C9" s="10"/>
      <c r="D9" s="5" t="s">
        <v>20</v>
      </c>
      <c r="E9" s="679" t="s">
        <v>21</v>
      </c>
      <c r="F9" s="679"/>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A11" sqref="A11:F17"/>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41" t="s">
        <v>248</v>
      </c>
      <c r="B2" s="641"/>
      <c r="C2" s="641"/>
      <c r="D2" s="641"/>
      <c r="E2" s="641"/>
      <c r="F2" s="641"/>
    </row>
    <row r="3" spans="1:6" s="317" customFormat="1" ht="15.75" customHeight="1">
      <c r="A3" s="638" t="s">
        <v>249</v>
      </c>
      <c r="B3" s="638"/>
      <c r="C3" s="638"/>
      <c r="D3" s="638"/>
      <c r="E3" s="638"/>
      <c r="F3" s="638"/>
    </row>
    <row r="4" spans="1:6">
      <c r="D4" s="248"/>
    </row>
    <row r="5" spans="1:6" ht="12" customHeight="1">
      <c r="A5" s="103"/>
      <c r="B5" s="102"/>
      <c r="C5" s="151"/>
      <c r="D5" s="103" t="s">
        <v>54</v>
      </c>
      <c r="E5" s="643" t="s">
        <v>13</v>
      </c>
      <c r="F5" s="644"/>
    </row>
    <row r="6" spans="1:6" ht="12" customHeight="1">
      <c r="A6" s="115" t="s">
        <v>57</v>
      </c>
      <c r="B6" s="643" t="s">
        <v>119</v>
      </c>
      <c r="C6" s="644"/>
      <c r="D6" s="103" t="s">
        <v>15</v>
      </c>
      <c r="E6" s="643" t="s">
        <v>15</v>
      </c>
      <c r="F6" s="644"/>
    </row>
    <row r="7" spans="1:6" ht="12" customHeight="1">
      <c r="A7" s="194" t="s">
        <v>37</v>
      </c>
      <c r="B7" s="639" t="s">
        <v>356</v>
      </c>
      <c r="C7" s="640"/>
      <c r="D7" s="105" t="s">
        <v>55</v>
      </c>
      <c r="E7" s="639" t="s">
        <v>19</v>
      </c>
      <c r="F7" s="640"/>
    </row>
    <row r="8" spans="1:6" ht="12" customHeight="1">
      <c r="A8" s="105"/>
      <c r="B8" s="102"/>
      <c r="C8" s="151"/>
      <c r="D8" s="105" t="s">
        <v>20</v>
      </c>
      <c r="E8" s="639" t="s">
        <v>20</v>
      </c>
      <c r="F8" s="640"/>
    </row>
    <row r="9" spans="1:6" ht="16.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ht="15.75" customHeight="1">
      <c r="A11" s="208" t="s">
        <v>44</v>
      </c>
      <c r="B11" s="165">
        <v>106578.15704999999</v>
      </c>
      <c r="C11" s="165">
        <v>115954.43074</v>
      </c>
      <c r="D11" s="164">
        <v>8.7975566002715055</v>
      </c>
      <c r="E11" s="369">
        <v>25.050791729874554</v>
      </c>
      <c r="F11" s="369">
        <v>24.950932683247764</v>
      </c>
    </row>
    <row r="12" spans="1:6" ht="15.75" customHeight="1">
      <c r="A12" s="208" t="s">
        <v>576</v>
      </c>
      <c r="B12" s="165">
        <v>105314.13762000001</v>
      </c>
      <c r="C12" s="165">
        <v>115805.56946</v>
      </c>
      <c r="D12" s="164">
        <v>9.9620355605585686</v>
      </c>
      <c r="E12" s="164">
        <v>24.753688755307362</v>
      </c>
      <c r="F12" s="164">
        <v>24.918900894960601</v>
      </c>
    </row>
    <row r="13" spans="1:6" ht="15.75" customHeight="1">
      <c r="A13" s="208" t="s">
        <v>579</v>
      </c>
      <c r="B13" s="165">
        <v>52792.159809999997</v>
      </c>
      <c r="C13" s="165">
        <v>57496.829960000003</v>
      </c>
      <c r="D13" s="164">
        <v>8.9116834146058856</v>
      </c>
      <c r="E13" s="164">
        <v>12.408597005014208</v>
      </c>
      <c r="F13" s="164">
        <v>12.372097596243206</v>
      </c>
    </row>
    <row r="14" spans="1:6" ht="15.75" customHeight="1">
      <c r="A14" s="169" t="s">
        <v>42</v>
      </c>
      <c r="B14" s="165">
        <v>47814.063600000001</v>
      </c>
      <c r="C14" s="165">
        <v>51561.904770000001</v>
      </c>
      <c r="D14" s="164">
        <v>7.8383657188258793</v>
      </c>
      <c r="E14" s="164">
        <v>11.23851436500868</v>
      </c>
      <c r="F14" s="164">
        <v>11.095027647723175</v>
      </c>
    </row>
    <row r="15" spans="1:6" ht="15.75" customHeight="1">
      <c r="A15" s="208" t="s">
        <v>577</v>
      </c>
      <c r="B15" s="165">
        <v>46261.863640000003</v>
      </c>
      <c r="C15" s="165">
        <v>51287.727850000003</v>
      </c>
      <c r="D15" s="164">
        <v>10.863946703726013</v>
      </c>
      <c r="E15" s="164">
        <v>10.873675649484282</v>
      </c>
      <c r="F15" s="164">
        <v>11.03603059318578</v>
      </c>
    </row>
    <row r="16" spans="1:6" ht="15.75" customHeight="1">
      <c r="A16" s="208" t="s">
        <v>36</v>
      </c>
      <c r="B16" s="165">
        <v>38150.067350000005</v>
      </c>
      <c r="C16" s="165">
        <v>41730.423519999997</v>
      </c>
      <c r="D16" s="164">
        <v>9.3849275209732852</v>
      </c>
      <c r="E16" s="369">
        <v>8.9670286869117657</v>
      </c>
      <c r="F16" s="369">
        <v>8.9795015287135467</v>
      </c>
    </row>
    <row r="17" spans="1:6" ht="15.75" customHeight="1">
      <c r="A17" s="328" t="s">
        <v>578</v>
      </c>
      <c r="B17" s="503">
        <v>28537.809010000001</v>
      </c>
      <c r="C17" s="503">
        <v>30892.95852</v>
      </c>
      <c r="D17" s="504">
        <v>8.2527341505955309</v>
      </c>
      <c r="E17" s="611">
        <v>6.7077038083991489</v>
      </c>
      <c r="F17" s="611">
        <v>6.6475090559259247</v>
      </c>
    </row>
    <row r="18" spans="1:6" ht="15.75" customHeight="1">
      <c r="A18" s="408" t="s">
        <v>10</v>
      </c>
      <c r="B18" s="407">
        <v>425448.25808</v>
      </c>
      <c r="C18" s="407">
        <v>464729.84482</v>
      </c>
      <c r="D18" s="413">
        <v>9.2329880294429678</v>
      </c>
      <c r="E18" s="413">
        <v>100</v>
      </c>
      <c r="F18" s="413">
        <v>99.999999999999986</v>
      </c>
    </row>
    <row r="19" spans="1:6" ht="13.5" customHeight="1">
      <c r="A19" s="124" t="s">
        <v>226</v>
      </c>
      <c r="B19" s="232"/>
      <c r="C19" s="91"/>
      <c r="D19" s="91"/>
      <c r="E19" s="91"/>
      <c r="F19" s="91"/>
    </row>
    <row r="20" spans="1:6" ht="14.25">
      <c r="A20" s="659">
        <v>2024</v>
      </c>
      <c r="B20" s="659"/>
      <c r="C20" s="659"/>
      <c r="D20" s="659"/>
      <c r="E20" s="659"/>
      <c r="F20" s="659"/>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2025</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topLeftCell="A2" zoomScaleNormal="100" workbookViewId="0">
      <selection activeCell="J29" sqref="J29"/>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41" t="s">
        <v>250</v>
      </c>
      <c r="B3" s="641"/>
      <c r="C3" s="641"/>
      <c r="D3" s="641"/>
      <c r="E3" s="641"/>
      <c r="F3" s="641"/>
    </row>
    <row r="4" spans="1:6" ht="15.75">
      <c r="A4" s="638" t="s">
        <v>251</v>
      </c>
      <c r="B4" s="638"/>
      <c r="C4" s="638"/>
      <c r="D4" s="638"/>
      <c r="E4" s="638"/>
      <c r="F4" s="638"/>
    </row>
    <row r="6" spans="1:6">
      <c r="A6" s="103"/>
      <c r="B6" s="102"/>
      <c r="C6" s="151"/>
      <c r="D6" s="103" t="s">
        <v>54</v>
      </c>
      <c r="E6" s="643" t="s">
        <v>13</v>
      </c>
      <c r="F6" s="644"/>
    </row>
    <row r="7" spans="1:6" ht="14.25">
      <c r="A7" s="115" t="s">
        <v>57</v>
      </c>
      <c r="B7" s="649" t="s">
        <v>119</v>
      </c>
      <c r="C7" s="650"/>
      <c r="D7" s="103" t="s">
        <v>15</v>
      </c>
      <c r="E7" s="643" t="s">
        <v>15</v>
      </c>
      <c r="F7" s="644"/>
    </row>
    <row r="8" spans="1:6" ht="15">
      <c r="A8" s="194" t="s">
        <v>37</v>
      </c>
      <c r="B8" s="651" t="s">
        <v>356</v>
      </c>
      <c r="C8" s="652"/>
      <c r="D8" s="105" t="s">
        <v>55</v>
      </c>
      <c r="E8" s="639" t="s">
        <v>19</v>
      </c>
      <c r="F8" s="640"/>
    </row>
    <row r="9" spans="1:6">
      <c r="A9" s="105"/>
      <c r="B9" s="489"/>
      <c r="C9" s="151"/>
      <c r="D9" s="105" t="s">
        <v>20</v>
      </c>
      <c r="E9" s="639" t="s">
        <v>20</v>
      </c>
      <c r="F9" s="640"/>
    </row>
    <row r="10" spans="1:6" ht="19.5" customHeight="1" thickBot="1">
      <c r="A10" s="491" t="s">
        <v>589</v>
      </c>
      <c r="B10" s="83">
        <v>2024</v>
      </c>
      <c r="C10" s="83">
        <v>2025</v>
      </c>
      <c r="D10" s="83" t="s">
        <v>586</v>
      </c>
      <c r="E10" s="83">
        <v>2024</v>
      </c>
      <c r="F10" s="83">
        <v>2025</v>
      </c>
    </row>
    <row r="11" spans="1:6" ht="15.75" thickBot="1">
      <c r="A11" s="635" t="s">
        <v>495</v>
      </c>
      <c r="B11" s="635"/>
      <c r="C11" s="635"/>
      <c r="D11" s="635"/>
      <c r="E11" s="635"/>
      <c r="F11" s="635"/>
    </row>
    <row r="12" spans="1:6" ht="15.75" customHeight="1">
      <c r="A12" s="208" t="s">
        <v>44</v>
      </c>
      <c r="B12" s="165">
        <v>48599.428679999997</v>
      </c>
      <c r="C12" s="165">
        <v>65868.141789999994</v>
      </c>
      <c r="D12" s="164">
        <v>35.532749209264992</v>
      </c>
      <c r="E12" s="369">
        <v>35.868908640178333</v>
      </c>
      <c r="F12" s="369">
        <v>49.154458746717474</v>
      </c>
    </row>
    <row r="13" spans="1:6" ht="15.75" customHeight="1">
      <c r="A13" s="208" t="s">
        <v>576</v>
      </c>
      <c r="B13" s="165">
        <v>28666.099260000003</v>
      </c>
      <c r="C13" s="165">
        <v>33533.244870000002</v>
      </c>
      <c r="D13" s="164">
        <v>16.978750983366254</v>
      </c>
      <c r="E13" s="164">
        <v>21.157073721946144</v>
      </c>
      <c r="F13" s="164">
        <v>25.024366208190713</v>
      </c>
    </row>
    <row r="14" spans="1:6" ht="15.75" customHeight="1">
      <c r="A14" s="208" t="s">
        <v>42</v>
      </c>
      <c r="B14" s="165">
        <v>10721.467349999999</v>
      </c>
      <c r="C14" s="165">
        <v>8984.5172700000003</v>
      </c>
      <c r="D14" s="164">
        <v>-16.200674994360721</v>
      </c>
      <c r="E14" s="369">
        <v>7.9130011053826417</v>
      </c>
      <c r="F14" s="369">
        <v>6.7047448357565962</v>
      </c>
    </row>
    <row r="15" spans="1:6" ht="15.75" customHeight="1">
      <c r="A15" s="208" t="s">
        <v>577</v>
      </c>
      <c r="B15" s="165">
        <v>17611.702539999998</v>
      </c>
      <c r="C15" s="165">
        <v>8350.7724500000004</v>
      </c>
      <c r="D15" s="164">
        <v>-52.583956996584604</v>
      </c>
      <c r="E15" s="369">
        <v>12.998353407912051</v>
      </c>
      <c r="F15" s="369">
        <v>6.2318093199809672</v>
      </c>
    </row>
    <row r="16" spans="1:6" ht="15.75" customHeight="1">
      <c r="A16" s="208" t="s">
        <v>36</v>
      </c>
      <c r="B16" s="165">
        <v>6992.9132</v>
      </c>
      <c r="C16" s="165">
        <v>6285.8677200000002</v>
      </c>
      <c r="D16" s="164">
        <v>-10.110885975247053</v>
      </c>
      <c r="E16" s="164">
        <v>5.1611340197239768</v>
      </c>
      <c r="F16" s="164">
        <v>4.6908629442613439</v>
      </c>
    </row>
    <row r="17" spans="1:6" ht="15.75" customHeight="1">
      <c r="A17" s="208" t="s">
        <v>578</v>
      </c>
      <c r="B17" s="165">
        <v>4187.66417</v>
      </c>
      <c r="C17" s="165">
        <v>5580.3480199999995</v>
      </c>
      <c r="D17" s="165">
        <v>33.256817964942002</v>
      </c>
      <c r="E17" s="165">
        <v>3.0907141834630765</v>
      </c>
      <c r="F17" s="165">
        <v>4.1643650342518113</v>
      </c>
    </row>
    <row r="18" spans="1:6" ht="13.5" customHeight="1">
      <c r="A18" s="208" t="s">
        <v>579</v>
      </c>
      <c r="B18" s="165">
        <v>18712.521239999998</v>
      </c>
      <c r="C18" s="165">
        <v>5399.4821700000002</v>
      </c>
      <c r="D18" s="164">
        <v>-71.145084616080311</v>
      </c>
      <c r="E18" s="165">
        <v>13.810814921393774</v>
      </c>
      <c r="F18" s="165">
        <v>4.0293929108410875</v>
      </c>
    </row>
    <row r="19" spans="1:6" ht="13.5" customHeight="1">
      <c r="A19" s="408" t="s">
        <v>10</v>
      </c>
      <c r="B19" s="407">
        <v>135491.79644000001</v>
      </c>
      <c r="C19" s="407">
        <v>134002.37429000001</v>
      </c>
      <c r="D19" s="413">
        <v>-1.0992710917812398</v>
      </c>
      <c r="E19" s="413">
        <v>100</v>
      </c>
      <c r="F19" s="413">
        <v>100</v>
      </c>
    </row>
    <row r="20" spans="1:6" ht="14.25">
      <c r="A20" s="204"/>
      <c r="B20" s="447"/>
      <c r="C20" s="447"/>
      <c r="D20" s="448"/>
      <c r="E20" s="448"/>
      <c r="F20" s="448"/>
    </row>
    <row r="21" spans="1:6" ht="15">
      <c r="A21" s="124" t="s">
        <v>225</v>
      </c>
      <c r="B21" s="232"/>
    </row>
    <row r="22" spans="1:6" ht="14.25">
      <c r="A22" s="127">
        <v>2024</v>
      </c>
    </row>
    <row r="25" spans="1:6">
      <c r="A25" s="263"/>
    </row>
    <row r="28" spans="1:6" s="147" customFormat="1">
      <c r="A28" s="304"/>
    </row>
    <row r="37" spans="1:1">
      <c r="A37" s="263"/>
    </row>
    <row r="38" spans="1:1" ht="14.25">
      <c r="A38" s="127">
        <v>2025</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O27" sqref="O27"/>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41" t="s">
        <v>370</v>
      </c>
      <c r="B2" s="641"/>
      <c r="C2" s="641"/>
      <c r="D2" s="641"/>
      <c r="E2" s="641"/>
      <c r="F2" s="641"/>
    </row>
    <row r="3" spans="1:6" s="317" customFormat="1" ht="15.75" customHeight="1">
      <c r="A3" s="638" t="s">
        <v>371</v>
      </c>
      <c r="B3" s="638"/>
      <c r="C3" s="638"/>
      <c r="D3" s="638"/>
      <c r="E3" s="638"/>
      <c r="F3" s="638"/>
    </row>
    <row r="5" spans="1:6">
      <c r="A5" s="73"/>
    </row>
    <row r="6" spans="1:6" ht="12" customHeight="1">
      <c r="A6" s="103"/>
      <c r="B6" s="102"/>
      <c r="C6" s="151"/>
      <c r="D6" s="103" t="s">
        <v>54</v>
      </c>
      <c r="E6" s="643" t="s">
        <v>13</v>
      </c>
      <c r="F6" s="644"/>
    </row>
    <row r="7" spans="1:6" ht="12" customHeight="1">
      <c r="A7" s="115" t="s">
        <v>57</v>
      </c>
      <c r="B7" s="643" t="s">
        <v>119</v>
      </c>
      <c r="C7" s="644"/>
      <c r="D7" s="103" t="s">
        <v>15</v>
      </c>
      <c r="E7" s="643" t="s">
        <v>15</v>
      </c>
      <c r="F7" s="644"/>
    </row>
    <row r="8" spans="1:6" ht="12" customHeight="1">
      <c r="A8" s="194" t="s">
        <v>37</v>
      </c>
      <c r="B8" s="639" t="s">
        <v>356</v>
      </c>
      <c r="C8" s="640"/>
      <c r="D8" s="105" t="s">
        <v>55</v>
      </c>
      <c r="E8" s="639" t="s">
        <v>19</v>
      </c>
      <c r="F8" s="640"/>
    </row>
    <row r="9" spans="1:6" ht="12" customHeight="1">
      <c r="A9" s="105"/>
      <c r="B9" s="489"/>
      <c r="C9" s="151"/>
      <c r="D9" s="105" t="s">
        <v>20</v>
      </c>
      <c r="E9" s="639" t="s">
        <v>20</v>
      </c>
      <c r="F9" s="640"/>
    </row>
    <row r="10" spans="1:6" ht="14.25" customHeight="1" thickBot="1">
      <c r="A10" s="491" t="s">
        <v>589</v>
      </c>
      <c r="B10" s="83">
        <v>2024</v>
      </c>
      <c r="C10" s="83">
        <v>2025</v>
      </c>
      <c r="D10" s="83" t="s">
        <v>586</v>
      </c>
      <c r="E10" s="83">
        <v>2024</v>
      </c>
      <c r="F10" s="83">
        <v>2025</v>
      </c>
    </row>
    <row r="11" spans="1:6" ht="15.75" thickBot="1">
      <c r="A11" s="635" t="s">
        <v>498</v>
      </c>
      <c r="B11" s="635"/>
      <c r="C11" s="635"/>
      <c r="D11" s="635"/>
      <c r="E11" s="635"/>
      <c r="F11" s="635"/>
    </row>
    <row r="12" spans="1:6" s="88" customFormat="1" ht="12.75">
      <c r="A12" s="208" t="s">
        <v>42</v>
      </c>
      <c r="B12" s="162">
        <v>192784.74961</v>
      </c>
      <c r="C12" s="162">
        <v>192365.65545000002</v>
      </c>
      <c r="D12" s="360">
        <v>-0.2173896850491519</v>
      </c>
      <c r="E12" s="163">
        <v>31.879911264880846</v>
      </c>
      <c r="F12" s="163">
        <v>34.721481291838877</v>
      </c>
    </row>
    <row r="13" spans="1:6" s="88" customFormat="1" ht="12.75">
      <c r="A13" s="208" t="s">
        <v>576</v>
      </c>
      <c r="B13" s="162">
        <v>142339.13646000001</v>
      </c>
      <c r="C13" s="162">
        <v>137115.90705000001</v>
      </c>
      <c r="D13" s="360">
        <v>-3.6695665998141225</v>
      </c>
      <c r="E13" s="163">
        <v>23.537956446473952</v>
      </c>
      <c r="F13" s="163">
        <v>24.749050917186963</v>
      </c>
    </row>
    <row r="14" spans="1:6" s="88" customFormat="1" ht="12.75">
      <c r="A14" s="208" t="s">
        <v>579</v>
      </c>
      <c r="B14" s="162">
        <v>118864.34333</v>
      </c>
      <c r="C14" s="162">
        <v>115186.96242</v>
      </c>
      <c r="D14" s="360">
        <v>-3.0937628619127522</v>
      </c>
      <c r="E14" s="163">
        <v>19.656039835021115</v>
      </c>
      <c r="F14" s="163">
        <v>20.790935634398235</v>
      </c>
    </row>
    <row r="15" spans="1:6" s="88" customFormat="1" ht="12.75">
      <c r="A15" s="280" t="s">
        <v>44</v>
      </c>
      <c r="B15" s="162">
        <v>46298.442069999997</v>
      </c>
      <c r="C15" s="162">
        <v>40814.818390000008</v>
      </c>
      <c r="D15" s="360">
        <v>-11.844078191030993</v>
      </c>
      <c r="E15" s="163">
        <v>7.6561565574026327</v>
      </c>
      <c r="F15" s="163">
        <v>7.3669644918842332</v>
      </c>
    </row>
    <row r="16" spans="1:6" s="88" customFormat="1" ht="12.75">
      <c r="A16" s="169" t="s">
        <v>577</v>
      </c>
      <c r="B16" s="165">
        <v>27326.939830000003</v>
      </c>
      <c r="C16" s="165">
        <v>31481.905889999998</v>
      </c>
      <c r="D16" s="360">
        <v>15.204651841179073</v>
      </c>
      <c r="E16" s="163">
        <v>4.5189280722853855</v>
      </c>
      <c r="F16" s="163">
        <v>5.6823989907865187</v>
      </c>
    </row>
    <row r="17" spans="1:6" s="88" customFormat="1" ht="12.75">
      <c r="A17" s="208" t="s">
        <v>40</v>
      </c>
      <c r="B17" s="162">
        <v>54042.863879999997</v>
      </c>
      <c r="C17" s="162">
        <v>23923.11967</v>
      </c>
      <c r="D17" s="360">
        <v>-55.733064548317934</v>
      </c>
      <c r="E17" s="163">
        <v>8.9368153263149281</v>
      </c>
      <c r="F17" s="163">
        <v>4.3180584918924394</v>
      </c>
    </row>
    <row r="18" spans="1:6" s="88" customFormat="1" ht="12.75">
      <c r="A18" s="208" t="s">
        <v>36</v>
      </c>
      <c r="B18" s="162">
        <v>13309.36225</v>
      </c>
      <c r="C18" s="162">
        <v>8486.6024500000003</v>
      </c>
      <c r="D18" s="360">
        <v>-36.235844433492673</v>
      </c>
      <c r="E18" s="163">
        <v>2.2009069098074852</v>
      </c>
      <c r="F18" s="163">
        <v>1.5318088226800934</v>
      </c>
    </row>
    <row r="19" spans="1:6" s="88" customFormat="1" ht="12.75">
      <c r="A19" s="612" t="s">
        <v>578</v>
      </c>
      <c r="B19" s="162">
        <v>9755.8884499999986</v>
      </c>
      <c r="C19" s="162">
        <v>4649.9385999999995</v>
      </c>
      <c r="D19" s="360">
        <v>-52.337107749525359</v>
      </c>
      <c r="E19" s="163">
        <v>1.6132855878136485</v>
      </c>
      <c r="F19" s="163">
        <v>0.83930135933264105</v>
      </c>
    </row>
    <row r="20" spans="1:6" ht="14.25">
      <c r="A20" s="408" t="s">
        <v>10</v>
      </c>
      <c r="B20" s="407">
        <v>604721.72588000004</v>
      </c>
      <c r="C20" s="407">
        <v>554024.90992000001</v>
      </c>
      <c r="D20" s="413">
        <v>-8.3834950507566504</v>
      </c>
      <c r="E20" s="413">
        <v>100</v>
      </c>
      <c r="F20" s="413">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2024</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2025</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9" t="s">
        <v>64</v>
      </c>
      <c r="B1" s="629"/>
      <c r="D1" s="627"/>
      <c r="E1" s="627"/>
    </row>
    <row r="2" spans="1:5" ht="42.75" customHeight="1">
      <c r="A2" s="624" t="s">
        <v>109</v>
      </c>
      <c r="B2" s="624"/>
      <c r="D2" s="625"/>
      <c r="E2" s="625"/>
    </row>
    <row r="3" spans="1:5" ht="28.5" customHeight="1">
      <c r="A3" s="624" t="s">
        <v>445</v>
      </c>
      <c r="B3" s="624"/>
      <c r="D3" s="625"/>
      <c r="E3" s="625"/>
    </row>
    <row r="4" spans="1:5" ht="16.5" customHeight="1">
      <c r="A4" s="628" t="s">
        <v>432</v>
      </c>
      <c r="B4" s="628"/>
      <c r="D4" s="627"/>
      <c r="E4" s="627"/>
    </row>
    <row r="5" spans="1:5" ht="123.75" customHeight="1">
      <c r="A5" s="626" t="s">
        <v>433</v>
      </c>
      <c r="B5" s="626"/>
      <c r="D5" s="625"/>
      <c r="E5" s="625"/>
    </row>
    <row r="6" spans="1:5" ht="4.5" customHeight="1">
      <c r="A6" s="335"/>
      <c r="B6" s="335"/>
      <c r="D6" s="31"/>
      <c r="E6" s="31"/>
    </row>
    <row r="7" spans="1:5" ht="14.25" customHeight="1">
      <c r="A7" s="628" t="s">
        <v>105</v>
      </c>
      <c r="B7" s="628"/>
      <c r="D7" s="627"/>
      <c r="E7" s="627"/>
    </row>
    <row r="8" spans="1:5" ht="15.75" customHeight="1">
      <c r="A8" s="624" t="s">
        <v>110</v>
      </c>
      <c r="B8" s="624"/>
      <c r="D8" s="625"/>
      <c r="E8" s="625"/>
    </row>
    <row r="9" spans="1:5" ht="2.25" customHeight="1">
      <c r="A9" s="335"/>
      <c r="B9" s="335"/>
      <c r="D9" s="32"/>
      <c r="E9" s="32"/>
    </row>
    <row r="10" spans="1:5" ht="14.25" customHeight="1">
      <c r="A10" s="628" t="s">
        <v>65</v>
      </c>
      <c r="B10" s="628"/>
      <c r="D10" s="627"/>
      <c r="E10" s="627"/>
    </row>
    <row r="11" spans="1:5" ht="11.25" customHeight="1">
      <c r="A11" s="624" t="s">
        <v>66</v>
      </c>
      <c r="B11" s="624"/>
      <c r="D11" s="625"/>
      <c r="E11" s="625"/>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8" t="s">
        <v>0</v>
      </c>
      <c r="B18" s="628"/>
    </row>
    <row r="19" spans="1:2" ht="44.25" customHeight="1">
      <c r="A19" s="624" t="s">
        <v>47</v>
      </c>
      <c r="B19" s="624"/>
    </row>
    <row r="20" spans="1:2" ht="27" customHeight="1">
      <c r="A20" s="624" t="s">
        <v>444</v>
      </c>
      <c r="B20" s="624"/>
    </row>
    <row r="21" spans="1:2" ht="15.75">
      <c r="A21" s="628" t="s">
        <v>7</v>
      </c>
      <c r="B21" s="628"/>
    </row>
    <row r="22" spans="1:2" ht="120" customHeight="1">
      <c r="A22" s="624" t="s">
        <v>434</v>
      </c>
      <c r="B22" s="624"/>
    </row>
    <row r="23" spans="1:2" ht="3" customHeight="1">
      <c r="A23" s="628" t="s">
        <v>6</v>
      </c>
      <c r="B23" s="628"/>
    </row>
    <row r="24" spans="1:2">
      <c r="A24" s="624" t="s">
        <v>111</v>
      </c>
      <c r="B24" s="624"/>
    </row>
    <row r="25" spans="1:2" ht="15" customHeight="1">
      <c r="A25" s="628" t="s">
        <v>1</v>
      </c>
      <c r="B25" s="628"/>
    </row>
    <row r="26" spans="1:2" ht="3" customHeight="1">
      <c r="A26" s="624" t="s">
        <v>2</v>
      </c>
      <c r="B26" s="624"/>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8"/>
  <sheetViews>
    <sheetView topLeftCell="A3" zoomScaleNormal="100" workbookViewId="0">
      <selection activeCell="A18" sqref="A18:XFD18"/>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41" t="s">
        <v>372</v>
      </c>
      <c r="B2" s="641"/>
      <c r="C2" s="641"/>
      <c r="D2" s="641"/>
      <c r="E2" s="641"/>
      <c r="F2" s="641"/>
    </row>
    <row r="3" spans="1:6" ht="15.75">
      <c r="A3" s="638" t="s">
        <v>373</v>
      </c>
      <c r="B3" s="638"/>
      <c r="C3" s="638"/>
      <c r="D3" s="638"/>
      <c r="E3" s="638"/>
      <c r="F3" s="638"/>
    </row>
    <row r="5" spans="1:6">
      <c r="A5" s="103"/>
      <c r="B5" s="102"/>
      <c r="C5" s="151"/>
      <c r="D5" s="103" t="s">
        <v>54</v>
      </c>
      <c r="E5" s="643" t="s">
        <v>13</v>
      </c>
      <c r="F5" s="644"/>
    </row>
    <row r="6" spans="1:6" ht="14.25">
      <c r="A6" s="115" t="s">
        <v>57</v>
      </c>
      <c r="B6" s="649" t="s">
        <v>119</v>
      </c>
      <c r="C6" s="650"/>
      <c r="D6" s="103" t="s">
        <v>15</v>
      </c>
      <c r="E6" s="643" t="s">
        <v>15</v>
      </c>
      <c r="F6" s="644"/>
    </row>
    <row r="7" spans="1:6" ht="15">
      <c r="A7" s="194" t="s">
        <v>37</v>
      </c>
      <c r="B7" s="651" t="s">
        <v>356</v>
      </c>
      <c r="C7" s="652"/>
      <c r="D7" s="105" t="s">
        <v>55</v>
      </c>
      <c r="E7" s="639" t="s">
        <v>19</v>
      </c>
      <c r="F7" s="640"/>
    </row>
    <row r="8" spans="1:6">
      <c r="A8" s="105"/>
      <c r="B8" s="102"/>
      <c r="C8" s="151"/>
      <c r="D8" s="105" t="s">
        <v>20</v>
      </c>
      <c r="E8" s="639" t="s">
        <v>20</v>
      </c>
      <c r="F8" s="640"/>
    </row>
    <row r="9" spans="1:6" ht="18" customHeight="1" thickBot="1">
      <c r="A9" s="491" t="s">
        <v>589</v>
      </c>
      <c r="B9" s="83">
        <v>2024</v>
      </c>
      <c r="C9" s="83">
        <v>2025</v>
      </c>
      <c r="D9" s="83" t="s">
        <v>586</v>
      </c>
      <c r="E9" s="83">
        <v>2024</v>
      </c>
      <c r="F9" s="83">
        <v>2025</v>
      </c>
    </row>
    <row r="10" spans="1:6" ht="15.75" thickBot="1">
      <c r="A10" s="635" t="s">
        <v>482</v>
      </c>
      <c r="B10" s="635"/>
      <c r="C10" s="635"/>
      <c r="D10" s="635"/>
      <c r="E10" s="635"/>
      <c r="F10" s="635"/>
    </row>
    <row r="11" spans="1:6">
      <c r="A11" s="349" t="s">
        <v>576</v>
      </c>
      <c r="B11" s="162">
        <v>47150.265749999999</v>
      </c>
      <c r="C11" s="162">
        <v>42532.059890000004</v>
      </c>
      <c r="D11" s="164">
        <v>-9.7946549961916105</v>
      </c>
      <c r="E11" s="345">
        <v>19.85488876640958</v>
      </c>
      <c r="F11" s="345">
        <v>56.325999763117537</v>
      </c>
    </row>
    <row r="12" spans="1:6">
      <c r="A12" s="349" t="s">
        <v>42</v>
      </c>
      <c r="B12" s="162">
        <v>144266.03700000001</v>
      </c>
      <c r="C12" s="162">
        <v>15799.962</v>
      </c>
      <c r="D12" s="164">
        <v>-89.048037688870593</v>
      </c>
      <c r="E12" s="345">
        <v>60.750158495251505</v>
      </c>
      <c r="F12" s="345">
        <v>20.924184207652445</v>
      </c>
    </row>
    <row r="13" spans="1:6">
      <c r="A13" s="349" t="s">
        <v>578</v>
      </c>
      <c r="B13" s="165">
        <v>3810.4839999999999</v>
      </c>
      <c r="C13" s="165">
        <v>9057.0259999999998</v>
      </c>
      <c r="D13" s="164">
        <v>137.68702348573041</v>
      </c>
      <c r="E13" s="345">
        <v>1.6045876892259816</v>
      </c>
      <c r="F13" s="345">
        <v>11.994388366092121</v>
      </c>
    </row>
    <row r="14" spans="1:6">
      <c r="A14" s="350" t="s">
        <v>44</v>
      </c>
      <c r="B14" s="162">
        <v>15534.44109</v>
      </c>
      <c r="C14" s="162">
        <v>5685.5462900000002</v>
      </c>
      <c r="D14" s="164">
        <v>-63.400380760013554</v>
      </c>
      <c r="E14" s="345">
        <v>6.541524103505024</v>
      </c>
      <c r="F14" s="345">
        <v>7.5294749375406695</v>
      </c>
    </row>
    <row r="15" spans="1:6" ht="25.5">
      <c r="A15" s="349" t="s">
        <v>579</v>
      </c>
      <c r="B15" s="165">
        <v>21077.767620000002</v>
      </c>
      <c r="C15" s="165">
        <v>1448.68858</v>
      </c>
      <c r="D15" s="164">
        <v>-93.126935422585319</v>
      </c>
      <c r="E15" s="345">
        <v>8.8758085428040161</v>
      </c>
      <c r="F15" s="345">
        <v>1.9185252918609834</v>
      </c>
    </row>
    <row r="16" spans="1:6">
      <c r="A16" s="349" t="s">
        <v>577</v>
      </c>
      <c r="B16" s="165">
        <v>100.205</v>
      </c>
      <c r="C16" s="165">
        <v>579.28736000000004</v>
      </c>
      <c r="D16" s="164">
        <v>478.10225038670728</v>
      </c>
      <c r="E16" s="345">
        <v>4.2196138180580066E-2</v>
      </c>
      <c r="F16" s="345">
        <v>0.76716104948889607</v>
      </c>
    </row>
    <row r="17" spans="1:6" ht="12.75" customHeight="1">
      <c r="A17" s="349" t="s">
        <v>40</v>
      </c>
      <c r="B17" s="165">
        <v>5535.1379999999999</v>
      </c>
      <c r="C17" s="165">
        <v>407.95800000000003</v>
      </c>
      <c r="D17" s="164">
        <v>-92.629668853784679</v>
      </c>
      <c r="E17" s="345">
        <v>2.3308362646233181</v>
      </c>
      <c r="F17" s="345">
        <v>0.54026638424734674</v>
      </c>
    </row>
    <row r="18" spans="1:6" ht="14.25">
      <c r="A18" s="408" t="s">
        <v>10</v>
      </c>
      <c r="B18" s="407">
        <v>237474.33846</v>
      </c>
      <c r="C18" s="407">
        <v>75510.528120000003</v>
      </c>
      <c r="D18" s="413">
        <v>-68.202657765180405</v>
      </c>
      <c r="E18" s="413">
        <v>100</v>
      </c>
      <c r="F18" s="413">
        <v>100</v>
      </c>
    </row>
    <row r="19" spans="1:6">
      <c r="A19" s="606"/>
      <c r="B19" s="606"/>
      <c r="C19" s="606"/>
      <c r="D19" s="606"/>
      <c r="E19" s="606"/>
      <c r="F19" s="606"/>
    </row>
    <row r="20" spans="1:6" ht="15" customHeight="1">
      <c r="A20" s="124" t="s">
        <v>228</v>
      </c>
    </row>
    <row r="21" spans="1:6" ht="14.25">
      <c r="A21" s="127">
        <v>2024</v>
      </c>
    </row>
    <row r="23" spans="1:6">
      <c r="A23" s="263"/>
    </row>
    <row r="28" spans="1:6" s="147" customFormat="1" ht="14.25">
      <c r="A28" s="298"/>
    </row>
    <row r="36" spans="1:1" ht="14.25">
      <c r="A36" s="127"/>
    </row>
    <row r="37" spans="1:1" ht="14.25">
      <c r="A37" s="127">
        <v>2025</v>
      </c>
    </row>
    <row r="38" spans="1:1" ht="14.25">
      <c r="A38" s="127"/>
    </row>
  </sheetData>
  <sortState xmlns:xlrd2="http://schemas.microsoft.com/office/spreadsheetml/2017/richdata2" ref="A11:F17">
    <sortCondition descending="1" ref="C11:C17"/>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Q31" sqref="Q31"/>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41" t="s">
        <v>252</v>
      </c>
      <c r="B2" s="641"/>
      <c r="C2" s="641"/>
      <c r="D2" s="641"/>
      <c r="E2" s="641"/>
      <c r="F2" s="641"/>
    </row>
    <row r="3" spans="1:6" s="317" customFormat="1" ht="15.75" customHeight="1">
      <c r="A3" s="638" t="s">
        <v>253</v>
      </c>
      <c r="B3" s="638"/>
      <c r="C3" s="638"/>
      <c r="D3" s="638"/>
      <c r="E3" s="638"/>
      <c r="F3" s="638"/>
    </row>
    <row r="6" spans="1:6" ht="12" customHeight="1">
      <c r="A6" s="103"/>
      <c r="B6" s="102"/>
      <c r="C6" s="151"/>
      <c r="D6" s="103" t="s">
        <v>54</v>
      </c>
      <c r="E6" s="643" t="s">
        <v>13</v>
      </c>
      <c r="F6" s="644"/>
    </row>
    <row r="7" spans="1:6" ht="12" customHeight="1">
      <c r="A7" s="115" t="s">
        <v>57</v>
      </c>
      <c r="B7" s="649" t="s">
        <v>119</v>
      </c>
      <c r="C7" s="650"/>
      <c r="D7" s="103" t="s">
        <v>15</v>
      </c>
      <c r="E7" s="643" t="s">
        <v>15</v>
      </c>
      <c r="F7" s="644"/>
    </row>
    <row r="8" spans="1:6" ht="12" customHeight="1">
      <c r="A8" s="194" t="s">
        <v>37</v>
      </c>
      <c r="B8" s="651" t="s">
        <v>356</v>
      </c>
      <c r="C8" s="652"/>
      <c r="D8" s="105" t="s">
        <v>55</v>
      </c>
      <c r="E8" s="639" t="s">
        <v>19</v>
      </c>
      <c r="F8" s="640"/>
    </row>
    <row r="9" spans="1:6" ht="12" customHeight="1">
      <c r="A9" s="105"/>
      <c r="B9" s="489"/>
      <c r="C9" s="151"/>
      <c r="D9" s="105" t="s">
        <v>20</v>
      </c>
      <c r="E9" s="639" t="s">
        <v>20</v>
      </c>
      <c r="F9" s="640"/>
    </row>
    <row r="10" spans="1:6" ht="18.75" customHeight="1" thickBot="1">
      <c r="A10" s="491" t="s">
        <v>589</v>
      </c>
      <c r="B10" s="83">
        <v>2024</v>
      </c>
      <c r="C10" s="83">
        <v>2025</v>
      </c>
      <c r="D10" s="83" t="s">
        <v>586</v>
      </c>
      <c r="E10" s="83">
        <v>2024</v>
      </c>
      <c r="F10" s="83">
        <v>2025</v>
      </c>
    </row>
    <row r="11" spans="1:6" ht="15.75" thickBot="1">
      <c r="A11" s="635" t="s">
        <v>485</v>
      </c>
      <c r="B11" s="635"/>
      <c r="C11" s="635"/>
      <c r="D11" s="635"/>
      <c r="E11" s="635"/>
      <c r="F11" s="635"/>
    </row>
    <row r="12" spans="1:6" ht="12.75">
      <c r="A12" s="208" t="s">
        <v>576</v>
      </c>
      <c r="B12" s="162">
        <v>196469.32279999999</v>
      </c>
      <c r="C12" s="162">
        <v>184894.60421000002</v>
      </c>
      <c r="D12" s="163">
        <v>-5.8913617785422367</v>
      </c>
      <c r="E12" s="343">
        <v>51.036134092510274</v>
      </c>
      <c r="F12" s="163">
        <v>47.795906498296972</v>
      </c>
    </row>
    <row r="13" spans="1:6" ht="12.75">
      <c r="A13" s="169" t="s">
        <v>42</v>
      </c>
      <c r="B13" s="162">
        <v>108752.69823000001</v>
      </c>
      <c r="C13" s="162">
        <v>117225.69533</v>
      </c>
      <c r="D13" s="163">
        <v>7.7910683945335624</v>
      </c>
      <c r="E13" s="343">
        <v>28.250299897651939</v>
      </c>
      <c r="F13" s="163">
        <v>30.303255182216372</v>
      </c>
    </row>
    <row r="14" spans="1:6" ht="12.75">
      <c r="A14" s="208" t="s">
        <v>577</v>
      </c>
      <c r="B14" s="162">
        <v>35550.844680000002</v>
      </c>
      <c r="C14" s="162">
        <v>37491.614679999999</v>
      </c>
      <c r="D14" s="163">
        <v>5.4591389247407252</v>
      </c>
      <c r="E14" s="343">
        <v>9.2349159163004231</v>
      </c>
      <c r="F14" s="163">
        <v>9.6917144627984815</v>
      </c>
    </row>
    <row r="15" spans="1:6" ht="12.75">
      <c r="A15" s="208" t="s">
        <v>44</v>
      </c>
      <c r="B15" s="162">
        <v>23389.599149999998</v>
      </c>
      <c r="C15" s="162">
        <v>21915.267170000003</v>
      </c>
      <c r="D15" s="163">
        <v>-6.3033657419477196</v>
      </c>
      <c r="E15" s="343">
        <v>6.0758326113060956</v>
      </c>
      <c r="F15" s="163">
        <v>5.6651737621982248</v>
      </c>
    </row>
    <row r="16" spans="1:6" ht="12.75">
      <c r="A16" s="208" t="s">
        <v>579</v>
      </c>
      <c r="B16" s="162">
        <v>14379.09988</v>
      </c>
      <c r="C16" s="162">
        <v>19212.952530000002</v>
      </c>
      <c r="D16" s="163">
        <v>33.617213110282698</v>
      </c>
      <c r="E16" s="343">
        <v>3.7352074061573459</v>
      </c>
      <c r="F16" s="163">
        <v>4.966615908580593</v>
      </c>
    </row>
    <row r="17" spans="1:6" ht="12.75">
      <c r="A17" s="208" t="s">
        <v>40</v>
      </c>
      <c r="B17" s="162">
        <v>2747.0928599999997</v>
      </c>
      <c r="C17" s="162">
        <v>3799.04484</v>
      </c>
      <c r="D17" s="163">
        <v>38.293280701111797</v>
      </c>
      <c r="E17" s="343">
        <v>0.71360249818877852</v>
      </c>
      <c r="F17" s="163">
        <v>0.98206647366108968</v>
      </c>
    </row>
    <row r="18" spans="1:6" ht="12.75">
      <c r="A18" s="169" t="s">
        <v>36</v>
      </c>
      <c r="B18" s="162">
        <v>2922.7742799999996</v>
      </c>
      <c r="C18" s="162">
        <v>1667.96083</v>
      </c>
      <c r="D18" s="163">
        <v>-42.932273579470525</v>
      </c>
      <c r="E18" s="343">
        <v>0.7592386330362012</v>
      </c>
      <c r="F18" s="163">
        <v>0.43117375011633829</v>
      </c>
    </row>
    <row r="19" spans="1:6" ht="12.75">
      <c r="A19" s="497" t="s">
        <v>578</v>
      </c>
      <c r="B19" s="329">
        <v>749.78489999999999</v>
      </c>
      <c r="C19" s="329">
        <v>634.78423999999995</v>
      </c>
      <c r="D19" s="342">
        <v>-15.337820220172482</v>
      </c>
      <c r="E19" s="426">
        <v>0.19476894484892787</v>
      </c>
      <c r="F19" s="342">
        <v>0.16409396213192229</v>
      </c>
    </row>
    <row r="20" spans="1:6" ht="14.25">
      <c r="A20" s="408" t="s">
        <v>10</v>
      </c>
      <c r="B20" s="407">
        <v>384961.21678000008</v>
      </c>
      <c r="C20" s="407">
        <v>386841.92383000004</v>
      </c>
      <c r="D20" s="413">
        <v>0.48854455150861842</v>
      </c>
      <c r="E20" s="413">
        <v>99.999999999999986</v>
      </c>
      <c r="F20" s="413">
        <v>100</v>
      </c>
    </row>
    <row r="21" spans="1:6" ht="12" customHeight="1">
      <c r="A21" s="204"/>
      <c r="B21" s="197"/>
      <c r="C21" s="197"/>
      <c r="D21" s="139"/>
      <c r="E21" s="140"/>
      <c r="F21" s="140"/>
    </row>
    <row r="22" spans="1:6" ht="12.75">
      <c r="A22" s="124" t="s">
        <v>207</v>
      </c>
      <c r="C22" s="91"/>
      <c r="D22" s="233"/>
      <c r="E22" s="233"/>
      <c r="F22" s="233"/>
    </row>
    <row r="23" spans="1:6" ht="15">
      <c r="A23" s="127">
        <v>2024</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D20" sqref="D2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41" t="s">
        <v>254</v>
      </c>
      <c r="B2" s="641"/>
      <c r="C2" s="641"/>
      <c r="D2" s="641"/>
      <c r="E2" s="641"/>
      <c r="F2" s="641"/>
    </row>
    <row r="3" spans="1:6" ht="15.75">
      <c r="A3" s="638" t="s">
        <v>188</v>
      </c>
      <c r="B3" s="638"/>
      <c r="C3" s="638"/>
      <c r="D3" s="638"/>
      <c r="E3" s="638"/>
      <c r="F3" s="638"/>
    </row>
    <row r="6" spans="1:6">
      <c r="A6" s="103"/>
      <c r="B6" s="102"/>
      <c r="C6" s="151"/>
      <c r="D6" s="103" t="s">
        <v>54</v>
      </c>
      <c r="E6" s="643" t="s">
        <v>13</v>
      </c>
      <c r="F6" s="644"/>
    </row>
    <row r="7" spans="1:6" ht="14.25">
      <c r="A7" s="115" t="s">
        <v>57</v>
      </c>
      <c r="B7" s="649" t="s">
        <v>119</v>
      </c>
      <c r="C7" s="650"/>
      <c r="D7" s="103" t="s">
        <v>15</v>
      </c>
      <c r="E7" s="643" t="s">
        <v>15</v>
      </c>
      <c r="F7" s="644"/>
    </row>
    <row r="8" spans="1:6" ht="15">
      <c r="A8" s="194" t="s">
        <v>37</v>
      </c>
      <c r="B8" s="651" t="s">
        <v>356</v>
      </c>
      <c r="C8" s="652"/>
      <c r="D8" s="105" t="s">
        <v>55</v>
      </c>
      <c r="E8" s="639" t="s">
        <v>19</v>
      </c>
      <c r="F8" s="640"/>
    </row>
    <row r="9" spans="1:6">
      <c r="A9" s="105"/>
      <c r="B9" s="489"/>
      <c r="C9" s="151"/>
      <c r="D9" s="105" t="s">
        <v>20</v>
      </c>
      <c r="E9" s="639" t="s">
        <v>20</v>
      </c>
      <c r="F9" s="640"/>
    </row>
    <row r="10" spans="1:6" ht="18.75" customHeight="1" thickBot="1">
      <c r="A10" s="491" t="s">
        <v>589</v>
      </c>
      <c r="B10" s="83">
        <v>2024</v>
      </c>
      <c r="C10" s="83">
        <v>2025</v>
      </c>
      <c r="D10" s="83" t="s">
        <v>586</v>
      </c>
      <c r="E10" s="83">
        <v>2024</v>
      </c>
      <c r="F10" s="83">
        <v>2025</v>
      </c>
    </row>
    <row r="11" spans="1:6" ht="15.75" thickBot="1">
      <c r="A11" s="635" t="s">
        <v>495</v>
      </c>
      <c r="B11" s="635"/>
      <c r="C11" s="635"/>
      <c r="D11" s="635"/>
      <c r="E11" s="635"/>
      <c r="F11" s="635"/>
    </row>
    <row r="12" spans="1:6" ht="12.75" customHeight="1">
      <c r="A12" s="208" t="s">
        <v>576</v>
      </c>
      <c r="B12" s="162">
        <v>76684.45223000001</v>
      </c>
      <c r="C12" s="162">
        <v>90979.48792</v>
      </c>
      <c r="D12" s="163">
        <v>18.641374195547257</v>
      </c>
      <c r="E12" s="345">
        <v>46.746197796930161</v>
      </c>
      <c r="F12" s="345">
        <v>50.804099460672724</v>
      </c>
    </row>
    <row r="13" spans="1:6" ht="12.75" customHeight="1">
      <c r="A13" s="208" t="s">
        <v>42</v>
      </c>
      <c r="B13" s="162">
        <v>37050.747000000003</v>
      </c>
      <c r="C13" s="162">
        <v>36290.904999999999</v>
      </c>
      <c r="D13" s="163">
        <v>-2.0508142521391104</v>
      </c>
      <c r="E13" s="163">
        <v>22.585824080626892</v>
      </c>
      <c r="F13" s="163">
        <v>20.265301435407608</v>
      </c>
    </row>
    <row r="14" spans="1:6" ht="12.75" customHeight="1">
      <c r="A14" s="169" t="s">
        <v>577</v>
      </c>
      <c r="B14" s="162">
        <v>28480.560539999999</v>
      </c>
      <c r="C14" s="162">
        <v>28982.33872</v>
      </c>
      <c r="D14" s="163">
        <v>1.7618269110092566</v>
      </c>
      <c r="E14" s="163">
        <v>17.361510419049957</v>
      </c>
      <c r="F14" s="163">
        <v>16.184105369207121</v>
      </c>
    </row>
    <row r="15" spans="1:6" ht="12.75" customHeight="1">
      <c r="A15" s="169" t="s">
        <v>44</v>
      </c>
      <c r="B15" s="162">
        <v>10957.290720000001</v>
      </c>
      <c r="C15" s="162">
        <v>13560.293720000001</v>
      </c>
      <c r="D15" s="163">
        <v>23.755899761323484</v>
      </c>
      <c r="E15" s="163">
        <v>6.6794723626545398</v>
      </c>
      <c r="F15" s="163">
        <v>7.5722399259115978</v>
      </c>
    </row>
    <row r="16" spans="1:6" ht="12.75" customHeight="1">
      <c r="A16" s="208" t="s">
        <v>579</v>
      </c>
      <c r="B16" s="162">
        <v>10481.12801</v>
      </c>
      <c r="C16" s="162">
        <v>6371.0173199999999</v>
      </c>
      <c r="D16" s="163">
        <v>-39.21439263100843</v>
      </c>
      <c r="E16" s="345">
        <v>6.3892075752316408</v>
      </c>
      <c r="F16" s="345">
        <v>3.557656841018507</v>
      </c>
    </row>
    <row r="17" spans="1:6" ht="12.75" customHeight="1">
      <c r="A17" s="169" t="s">
        <v>36</v>
      </c>
      <c r="B17" s="162">
        <v>277.36816999999996</v>
      </c>
      <c r="C17" s="162">
        <v>2099.6433199999997</v>
      </c>
      <c r="D17" s="163">
        <v>656.98784038557847</v>
      </c>
      <c r="E17" s="345">
        <v>0.16908130605802393</v>
      </c>
      <c r="F17" s="345">
        <v>1.1724674484320519</v>
      </c>
    </row>
    <row r="18" spans="1:6" ht="12.75" customHeight="1">
      <c r="A18" s="169" t="s">
        <v>40</v>
      </c>
      <c r="B18" s="162">
        <v>112.709</v>
      </c>
      <c r="C18" s="162">
        <v>505.18493000000001</v>
      </c>
      <c r="D18" s="163">
        <v>348.22057688383359</v>
      </c>
      <c r="E18" s="163">
        <v>6.8706459448803464E-2</v>
      </c>
      <c r="F18" s="163">
        <v>0.28210166946994825</v>
      </c>
    </row>
    <row r="19" spans="1:6" ht="12.75" customHeight="1">
      <c r="A19" s="328" t="s">
        <v>578</v>
      </c>
      <c r="B19" s="329">
        <v>0</v>
      </c>
      <c r="C19" s="329">
        <v>290.15790000000004</v>
      </c>
      <c r="D19" s="163" t="s">
        <v>559</v>
      </c>
      <c r="E19" s="613">
        <v>0</v>
      </c>
      <c r="F19" s="476">
        <v>0.16202784988042757</v>
      </c>
    </row>
    <row r="20" spans="1:6" ht="14.25" customHeight="1">
      <c r="A20" s="379" t="s">
        <v>10</v>
      </c>
      <c r="B20" s="407">
        <v>164044.25566999998</v>
      </c>
      <c r="C20" s="407">
        <v>179079.02883000002</v>
      </c>
      <c r="D20" s="413">
        <v>9.165071400149948</v>
      </c>
      <c r="E20" s="413">
        <v>100.00000000000001</v>
      </c>
      <c r="F20" s="413">
        <v>100</v>
      </c>
    </row>
    <row r="21" spans="1:6" ht="11.25" customHeight="1">
      <c r="A21" s="93"/>
      <c r="B21" s="197"/>
      <c r="C21" s="197"/>
      <c r="D21" s="139"/>
      <c r="E21" s="140"/>
      <c r="F21" s="140"/>
    </row>
    <row r="22" spans="1:6" ht="13.5">
      <c r="A22" s="124" t="s">
        <v>218</v>
      </c>
    </row>
    <row r="23" spans="1:6" ht="14.25">
      <c r="A23" s="127">
        <v>2024</v>
      </c>
    </row>
    <row r="24" spans="1:6">
      <c r="A24" s="263"/>
    </row>
    <row r="25" spans="1:6" ht="3.75" customHeight="1"/>
    <row r="28" spans="1:6" ht="13.5" customHeight="1"/>
    <row r="29" spans="1:6">
      <c r="A29" s="274"/>
    </row>
    <row r="38" spans="1:1" ht="14.25">
      <c r="A38" s="127">
        <v>2025</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6"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41" t="s">
        <v>380</v>
      </c>
      <c r="B2" s="641"/>
      <c r="C2" s="641"/>
      <c r="D2" s="641"/>
      <c r="E2" s="641"/>
      <c r="F2" s="641"/>
    </row>
    <row r="3" spans="1:6" s="317" customFormat="1" ht="14.25" customHeight="1">
      <c r="A3" s="638" t="s">
        <v>381</v>
      </c>
      <c r="B3" s="638"/>
      <c r="C3" s="638"/>
      <c r="D3" s="638"/>
      <c r="E3" s="638"/>
      <c r="F3" s="638"/>
    </row>
    <row r="4" spans="1:6" ht="27" customHeight="1">
      <c r="A4" s="73"/>
    </row>
    <row r="5" spans="1:6" ht="12.75" customHeight="1">
      <c r="A5" s="103"/>
      <c r="B5" s="102"/>
      <c r="C5" s="151"/>
      <c r="D5" s="103" t="s">
        <v>54</v>
      </c>
      <c r="E5" s="643" t="s">
        <v>13</v>
      </c>
      <c r="F5" s="644"/>
    </row>
    <row r="6" spans="1:6" ht="12.75" customHeight="1">
      <c r="A6" s="115" t="s">
        <v>57</v>
      </c>
      <c r="B6" s="649" t="s">
        <v>119</v>
      </c>
      <c r="C6" s="650"/>
      <c r="D6" s="103" t="s">
        <v>15</v>
      </c>
      <c r="E6" s="643" t="s">
        <v>15</v>
      </c>
      <c r="F6" s="644"/>
    </row>
    <row r="7" spans="1:6" ht="12.75" customHeight="1">
      <c r="A7" s="194" t="s">
        <v>37</v>
      </c>
      <c r="B7" s="651" t="s">
        <v>356</v>
      </c>
      <c r="C7" s="652"/>
      <c r="D7" s="105" t="s">
        <v>55</v>
      </c>
      <c r="E7" s="639" t="s">
        <v>19</v>
      </c>
      <c r="F7" s="640"/>
    </row>
    <row r="8" spans="1:6" ht="12.75" customHeight="1">
      <c r="A8" s="105"/>
      <c r="B8" s="102"/>
      <c r="C8" s="151"/>
      <c r="D8" s="105" t="s">
        <v>20</v>
      </c>
      <c r="E8" s="639" t="s">
        <v>20</v>
      </c>
      <c r="F8" s="640"/>
    </row>
    <row r="9" spans="1:6" ht="27" customHeight="1" thickBot="1">
      <c r="A9" s="491" t="s">
        <v>589</v>
      </c>
      <c r="B9" s="83">
        <v>2024</v>
      </c>
      <c r="C9" s="83">
        <v>2025</v>
      </c>
      <c r="D9" s="83" t="s">
        <v>586</v>
      </c>
      <c r="E9" s="83">
        <v>2024</v>
      </c>
      <c r="F9" s="83">
        <v>2025</v>
      </c>
    </row>
    <row r="10" spans="1:6" ht="15.75" customHeight="1" thickBot="1">
      <c r="A10" s="635" t="s">
        <v>485</v>
      </c>
      <c r="B10" s="635"/>
      <c r="C10" s="635"/>
      <c r="D10" s="635"/>
      <c r="E10" s="635"/>
      <c r="F10" s="635"/>
    </row>
    <row r="11" spans="1:6" ht="12.75" customHeight="1">
      <c r="A11" s="208" t="s">
        <v>36</v>
      </c>
      <c r="B11" s="162">
        <v>1169.95207</v>
      </c>
      <c r="C11" s="162">
        <v>1123.60619</v>
      </c>
      <c r="D11" s="163">
        <v>-3.9613486046483959</v>
      </c>
      <c r="E11" s="163">
        <v>1.3239383243548655</v>
      </c>
      <c r="F11" s="163">
        <v>1.2696915120064163</v>
      </c>
    </row>
    <row r="12" spans="1:6" ht="12.75" customHeight="1">
      <c r="A12" s="208" t="s">
        <v>576</v>
      </c>
      <c r="B12" s="162">
        <v>72246.603799999997</v>
      </c>
      <c r="C12" s="344">
        <v>60632.055780000002</v>
      </c>
      <c r="D12" s="163">
        <v>-16.076254673717962</v>
      </c>
      <c r="E12" s="163">
        <v>81.755526596317623</v>
      </c>
      <c r="F12" s="163">
        <v>68.515114338561617</v>
      </c>
    </row>
    <row r="13" spans="1:6" ht="12.75" customHeight="1">
      <c r="A13" s="208" t="s">
        <v>40</v>
      </c>
      <c r="B13" s="162">
        <v>1858.5783700000002</v>
      </c>
      <c r="C13" s="162">
        <v>1264.0801100000001</v>
      </c>
      <c r="D13" s="163">
        <v>-31.986720043449125</v>
      </c>
      <c r="E13" s="163">
        <v>2.1031999480628274</v>
      </c>
      <c r="F13" s="163">
        <v>1.4284291066099746</v>
      </c>
    </row>
    <row r="14" spans="1:6" ht="12.75" customHeight="1">
      <c r="A14" s="157" t="s">
        <v>577</v>
      </c>
      <c r="B14" s="162">
        <v>793.59473000000003</v>
      </c>
      <c r="C14" s="162">
        <v>953.46025999999995</v>
      </c>
      <c r="D14" s="163">
        <v>20.144479790081249</v>
      </c>
      <c r="E14" s="163">
        <v>0.89804574391928038</v>
      </c>
      <c r="F14" s="163">
        <v>1.0774241099165098</v>
      </c>
    </row>
    <row r="15" spans="1:6" ht="12.75" customHeight="1">
      <c r="A15" s="157" t="s">
        <v>44</v>
      </c>
      <c r="B15" s="162">
        <v>4484.4182300000002</v>
      </c>
      <c r="C15" s="162">
        <v>3072.0069800000001</v>
      </c>
      <c r="D15" s="163">
        <v>-31.495975120054766</v>
      </c>
      <c r="E15" s="163">
        <v>5.0746464828534492</v>
      </c>
      <c r="F15" s="163">
        <v>3.4714130467103117</v>
      </c>
    </row>
    <row r="16" spans="1:6" ht="12.75" customHeight="1">
      <c r="A16" s="208" t="s">
        <v>42</v>
      </c>
      <c r="B16" s="162">
        <v>6543.3461100000004</v>
      </c>
      <c r="C16" s="162">
        <v>20442.360180000003</v>
      </c>
      <c r="D16" s="163">
        <v>212.41447168381563</v>
      </c>
      <c r="E16" s="163">
        <v>7.404565457580949</v>
      </c>
      <c r="F16" s="163">
        <v>23.100167511469444</v>
      </c>
    </row>
    <row r="17" spans="1:6" ht="12.75" customHeight="1">
      <c r="A17" s="208" t="s">
        <v>578</v>
      </c>
      <c r="B17" s="162">
        <v>388.33787999999998</v>
      </c>
      <c r="C17" s="162">
        <v>247.23038</v>
      </c>
      <c r="D17" s="163">
        <v>-36.33626984830839</v>
      </c>
      <c r="E17" s="163">
        <v>0.43944997005793651</v>
      </c>
      <c r="F17" s="163">
        <v>0.27937396375158885</v>
      </c>
    </row>
    <row r="18" spans="1:6" ht="12.75" customHeight="1">
      <c r="A18" s="431" t="s">
        <v>579</v>
      </c>
      <c r="B18" s="329">
        <v>884.24526000000003</v>
      </c>
      <c r="C18" s="329">
        <v>759.62410999999997</v>
      </c>
      <c r="D18" s="163">
        <v>-14.093505007875306</v>
      </c>
      <c r="E18" s="342">
        <v>1.0006274768530752</v>
      </c>
      <c r="F18" s="342">
        <v>0.8583864109741407</v>
      </c>
    </row>
    <row r="19" spans="1:6" ht="14.25" customHeight="1">
      <c r="A19" s="379" t="s">
        <v>10</v>
      </c>
      <c r="B19" s="407">
        <v>88369.076449999993</v>
      </c>
      <c r="C19" s="407">
        <v>88494.42399000001</v>
      </c>
      <c r="D19" s="413">
        <v>0.14184547925080171</v>
      </c>
      <c r="E19" s="413">
        <v>100</v>
      </c>
      <c r="F19" s="413">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9">
        <v>2024</v>
      </c>
      <c r="B22" s="659"/>
      <c r="C22" s="659"/>
      <c r="D22" s="659"/>
      <c r="E22" s="659"/>
      <c r="F22" s="659"/>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9">
        <v>2025</v>
      </c>
      <c r="B38" s="659"/>
      <c r="C38" s="659"/>
      <c r="D38" s="659"/>
      <c r="E38" s="659"/>
      <c r="F38" s="659"/>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40"/>
  <sheetViews>
    <sheetView zoomScaleNormal="100" workbookViewId="0">
      <selection activeCell="I36" sqref="I36"/>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41" t="s">
        <v>385</v>
      </c>
      <c r="B2" s="641"/>
      <c r="C2" s="641"/>
      <c r="D2" s="641"/>
      <c r="E2" s="641"/>
      <c r="F2" s="641"/>
    </row>
    <row r="3" spans="1:6" s="317" customFormat="1" ht="15.75" customHeight="1">
      <c r="A3" s="638" t="s">
        <v>386</v>
      </c>
      <c r="B3" s="638"/>
      <c r="C3" s="638"/>
      <c r="D3" s="638"/>
      <c r="E3" s="638"/>
      <c r="F3" s="638"/>
    </row>
    <row r="4" spans="1:6" s="88" customFormat="1">
      <c r="A4" s="519"/>
    </row>
    <row r="5" spans="1:6" ht="12" customHeight="1">
      <c r="A5" s="103"/>
      <c r="B5" s="102"/>
      <c r="C5" s="151"/>
      <c r="D5" s="103" t="s">
        <v>54</v>
      </c>
      <c r="E5" s="643" t="s">
        <v>13</v>
      </c>
      <c r="F5" s="644"/>
    </row>
    <row r="6" spans="1:6" ht="12" customHeight="1">
      <c r="A6" s="115" t="s">
        <v>57</v>
      </c>
      <c r="B6" s="636" t="s">
        <v>119</v>
      </c>
      <c r="C6" s="644"/>
      <c r="D6" s="103" t="s">
        <v>15</v>
      </c>
      <c r="E6" s="643" t="s">
        <v>15</v>
      </c>
      <c r="F6" s="644"/>
    </row>
    <row r="7" spans="1:6" ht="12" customHeight="1">
      <c r="A7" s="194" t="s">
        <v>37</v>
      </c>
      <c r="B7" s="637" t="s">
        <v>350</v>
      </c>
      <c r="C7" s="640"/>
      <c r="D7" s="105" t="s">
        <v>55</v>
      </c>
      <c r="E7" s="639" t="s">
        <v>19</v>
      </c>
      <c r="F7" s="640"/>
    </row>
    <row r="8" spans="1:6" ht="12" customHeight="1">
      <c r="A8" s="105"/>
      <c r="B8" s="102"/>
      <c r="C8" s="151"/>
      <c r="D8" s="105" t="s">
        <v>20</v>
      </c>
      <c r="E8" s="639" t="s">
        <v>20</v>
      </c>
      <c r="F8" s="640"/>
    </row>
    <row r="9" spans="1:6" ht="19.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ht="12.75">
      <c r="A11" s="157" t="s">
        <v>573</v>
      </c>
      <c r="B11" s="162">
        <v>1147.23036</v>
      </c>
      <c r="C11" s="162">
        <v>1110.93956</v>
      </c>
      <c r="D11" s="163">
        <v>-3.1633402728288962</v>
      </c>
      <c r="E11" s="163">
        <v>70.817841645977907</v>
      </c>
      <c r="F11" s="163">
        <v>74.269731547913082</v>
      </c>
    </row>
    <row r="12" spans="1:6" ht="12.75">
      <c r="A12" s="157" t="s">
        <v>36</v>
      </c>
      <c r="B12" s="162">
        <v>472.74326999999994</v>
      </c>
      <c r="C12" s="162">
        <v>305.82489000000004</v>
      </c>
      <c r="D12" s="163">
        <v>-35.308462455742607</v>
      </c>
      <c r="E12" s="163">
        <v>29.182158354022093</v>
      </c>
      <c r="F12" s="163">
        <v>20.445335910956349</v>
      </c>
    </row>
    <row r="13" spans="1:6" ht="12.75">
      <c r="A13" s="169" t="s">
        <v>575</v>
      </c>
      <c r="B13" s="162">
        <v>0</v>
      </c>
      <c r="C13" s="162">
        <v>79.052940000000007</v>
      </c>
      <c r="D13" s="585" t="s">
        <v>559</v>
      </c>
      <c r="E13" s="585">
        <v>0</v>
      </c>
      <c r="F13" s="586">
        <v>5.2849325411305719</v>
      </c>
    </row>
    <row r="14" spans="1:6" ht="12.75">
      <c r="A14" s="157" t="s">
        <v>574</v>
      </c>
      <c r="B14" s="162">
        <v>0</v>
      </c>
      <c r="C14" s="162">
        <v>0</v>
      </c>
      <c r="D14" s="163" t="s">
        <v>559</v>
      </c>
      <c r="E14" s="163" t="s">
        <v>559</v>
      </c>
      <c r="F14" s="163">
        <v>0</v>
      </c>
    </row>
    <row r="15" spans="1:6" ht="14.25">
      <c r="A15" s="78" t="s">
        <v>10</v>
      </c>
      <c r="B15" s="429">
        <v>1619.97363</v>
      </c>
      <c r="C15" s="429">
        <v>1495.8173900000002</v>
      </c>
      <c r="D15" s="430">
        <v>-7.6640901864556739</v>
      </c>
      <c r="E15" s="430">
        <v>100</v>
      </c>
      <c r="F15" s="430">
        <v>100</v>
      </c>
    </row>
    <row r="16" spans="1:6" ht="14.25">
      <c r="A16" s="127">
        <v>2024</v>
      </c>
      <c r="B16" s="141"/>
      <c r="C16" s="141"/>
      <c r="D16" s="141"/>
      <c r="E16" s="141"/>
      <c r="F16" s="141"/>
    </row>
    <row r="17" spans="1:6" ht="13.5">
      <c r="A17" s="124" t="s">
        <v>204</v>
      </c>
      <c r="B17" s="141"/>
      <c r="C17" s="141"/>
      <c r="D17" s="141"/>
      <c r="E17" s="141"/>
      <c r="F17" s="141"/>
    </row>
    <row r="18" spans="1:6">
      <c r="A18" s="141"/>
      <c r="B18" s="141"/>
      <c r="C18" s="141"/>
      <c r="D18" s="141"/>
      <c r="E18" s="141"/>
      <c r="F18" s="141"/>
    </row>
    <row r="19" spans="1:6" ht="14.25">
      <c r="C19" s="331"/>
      <c r="D19" s="126"/>
      <c r="E19" s="126"/>
      <c r="F19" s="126"/>
    </row>
    <row r="21" spans="1:6" s="88" customFormat="1" ht="14.25">
      <c r="A21" s="298"/>
    </row>
    <row r="23" spans="1:6">
      <c r="A23" s="263"/>
    </row>
    <row r="35" spans="1:1" ht="14.25">
      <c r="A35" s="127">
        <v>2025</v>
      </c>
    </row>
    <row r="40" spans="1:1">
      <c r="A40" s="263"/>
    </row>
  </sheetData>
  <sortState xmlns:xlrd2="http://schemas.microsoft.com/office/spreadsheetml/2017/richdata2" ref="A11:F14">
    <sortCondition descending="1" ref="C11:C14"/>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110" zoomScaleNormal="110" workbookViewId="0">
      <selection activeCell="O25" sqref="O2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41" t="s">
        <v>382</v>
      </c>
      <c r="B2" s="641"/>
      <c r="C2" s="641"/>
      <c r="D2" s="641"/>
      <c r="E2" s="641"/>
      <c r="F2" s="641"/>
    </row>
    <row r="3" spans="1:6" s="317" customFormat="1" ht="15.75" customHeight="1">
      <c r="A3" s="638" t="s">
        <v>383</v>
      </c>
      <c r="B3" s="638"/>
      <c r="C3" s="638"/>
      <c r="D3" s="638"/>
      <c r="E3" s="638"/>
      <c r="F3" s="638"/>
    </row>
    <row r="4" spans="1:6">
      <c r="A4" s="73"/>
    </row>
    <row r="5" spans="1:6" ht="12" customHeight="1">
      <c r="A5" s="103"/>
      <c r="B5" s="102"/>
      <c r="C5" s="151"/>
      <c r="D5" s="103" t="s">
        <v>54</v>
      </c>
      <c r="E5" s="643" t="s">
        <v>13</v>
      </c>
      <c r="F5" s="644"/>
    </row>
    <row r="6" spans="1:6" ht="12" customHeight="1">
      <c r="A6" s="115" t="s">
        <v>57</v>
      </c>
      <c r="B6" s="649" t="s">
        <v>119</v>
      </c>
      <c r="C6" s="650"/>
      <c r="D6" s="103" t="s">
        <v>15</v>
      </c>
      <c r="E6" s="643" t="s">
        <v>15</v>
      </c>
      <c r="F6" s="644"/>
    </row>
    <row r="7" spans="1:6" ht="12" customHeight="1">
      <c r="A7" s="194" t="s">
        <v>37</v>
      </c>
      <c r="B7" s="651" t="s">
        <v>356</v>
      </c>
      <c r="C7" s="652"/>
      <c r="D7" s="105" t="s">
        <v>55</v>
      </c>
      <c r="E7" s="639" t="s">
        <v>19</v>
      </c>
      <c r="F7" s="640"/>
    </row>
    <row r="8" spans="1:6" ht="12" customHeight="1">
      <c r="A8" s="105"/>
      <c r="B8" s="102"/>
      <c r="C8" s="151"/>
      <c r="D8" s="105" t="s">
        <v>20</v>
      </c>
      <c r="E8" s="639" t="s">
        <v>20</v>
      </c>
      <c r="F8" s="640"/>
    </row>
    <row r="9" spans="1:6" ht="18.7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ht="14.25" customHeight="1">
      <c r="A11" s="208" t="s">
        <v>576</v>
      </c>
      <c r="B11" s="162">
        <v>100403.59439</v>
      </c>
      <c r="C11" s="162">
        <v>107646.8417</v>
      </c>
      <c r="D11" s="163">
        <v>7.2141314800592715</v>
      </c>
      <c r="E11" s="345">
        <v>44.782042856535959</v>
      </c>
      <c r="F11" s="345">
        <v>45.57162590048938</v>
      </c>
    </row>
    <row r="12" spans="1:6" ht="14.25" customHeight="1">
      <c r="A12" s="208" t="s">
        <v>42</v>
      </c>
      <c r="B12" s="162">
        <v>76399.943140000003</v>
      </c>
      <c r="C12" s="162">
        <v>70264.224470000001</v>
      </c>
      <c r="D12" s="163">
        <v>-8.0310513566175459</v>
      </c>
      <c r="E12" s="345">
        <v>34.075926750617903</v>
      </c>
      <c r="F12" s="345">
        <v>29.745925669223343</v>
      </c>
    </row>
    <row r="13" spans="1:6" ht="14.25" customHeight="1">
      <c r="A13" s="208" t="s">
        <v>577</v>
      </c>
      <c r="B13" s="162">
        <v>26394.737109999998</v>
      </c>
      <c r="C13" s="162">
        <v>31579.569090000001</v>
      </c>
      <c r="D13" s="163">
        <v>19.643431030937066</v>
      </c>
      <c r="E13" s="345">
        <v>11.772588975806087</v>
      </c>
      <c r="F13" s="345">
        <v>13.369015624990119</v>
      </c>
    </row>
    <row r="14" spans="1:6" ht="14.25" customHeight="1">
      <c r="A14" s="169" t="s">
        <v>579</v>
      </c>
      <c r="B14" s="162">
        <v>10681.30024</v>
      </c>
      <c r="C14" s="162">
        <v>16401.22595</v>
      </c>
      <c r="D14" s="360">
        <v>53.550837271474364</v>
      </c>
      <c r="E14" s="345">
        <v>4.7640769039922803</v>
      </c>
      <c r="F14" s="345">
        <v>6.9433577567078633</v>
      </c>
    </row>
    <row r="15" spans="1:6" ht="14.25" customHeight="1">
      <c r="A15" s="208" t="s">
        <v>44</v>
      </c>
      <c r="B15" s="162">
        <v>10325.459070000001</v>
      </c>
      <c r="C15" s="162">
        <v>10322.75605</v>
      </c>
      <c r="D15" s="163">
        <v>-2.6178206525018233E-2</v>
      </c>
      <c r="E15" s="345">
        <v>4.6053645130477685</v>
      </c>
      <c r="F15" s="345">
        <v>4.3700750485893112</v>
      </c>
    </row>
    <row r="16" spans="1:6" ht="14.25" customHeight="1">
      <c r="A16" s="379" t="s">
        <v>10</v>
      </c>
      <c r="B16" s="407">
        <v>224205.03395000001</v>
      </c>
      <c r="C16" s="407">
        <v>236214.61725999997</v>
      </c>
      <c r="D16" s="455">
        <v>5.356518138070987</v>
      </c>
      <c r="E16" s="382">
        <v>100</v>
      </c>
      <c r="F16" s="382">
        <v>100.00000000000003</v>
      </c>
    </row>
    <row r="17" spans="1:6" ht="14.25">
      <c r="A17" s="93"/>
      <c r="B17" s="197"/>
      <c r="C17" s="197"/>
      <c r="D17" s="139"/>
      <c r="E17" s="140"/>
      <c r="F17" s="140"/>
    </row>
    <row r="18" spans="1:6" ht="13.5">
      <c r="A18" s="124" t="s">
        <v>384</v>
      </c>
      <c r="B18" s="91"/>
      <c r="C18" s="91"/>
      <c r="D18" s="91"/>
      <c r="E18" s="91"/>
      <c r="F18" s="91"/>
    </row>
    <row r="19" spans="1:6" ht="14.25">
      <c r="A19" s="659">
        <v>2024</v>
      </c>
      <c r="B19" s="659"/>
      <c r="C19" s="659"/>
      <c r="D19" s="659"/>
      <c r="E19" s="659"/>
      <c r="F19" s="659"/>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9">
        <v>2025</v>
      </c>
      <c r="B35" s="659"/>
      <c r="C35" s="659"/>
      <c r="D35" s="659"/>
      <c r="E35" s="659"/>
      <c r="F35" s="659"/>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5"/>
  <sheetViews>
    <sheetView zoomScaleNormal="100" workbookViewId="0">
      <selection activeCell="Q30" sqref="Q30"/>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41" t="s">
        <v>410</v>
      </c>
      <c r="B2" s="641"/>
      <c r="C2" s="641"/>
      <c r="D2" s="641"/>
      <c r="E2" s="641"/>
      <c r="F2" s="641"/>
    </row>
    <row r="3" spans="1:6" s="317" customFormat="1" ht="15.75" customHeight="1">
      <c r="A3" s="638" t="s">
        <v>411</v>
      </c>
      <c r="B3" s="638"/>
      <c r="C3" s="638"/>
      <c r="D3" s="638"/>
      <c r="E3" s="638"/>
      <c r="F3" s="638"/>
    </row>
    <row r="4" spans="1:6">
      <c r="A4" s="73"/>
    </row>
    <row r="5" spans="1:6" ht="12" customHeight="1">
      <c r="A5" s="103"/>
      <c r="B5" s="102"/>
      <c r="C5" s="151"/>
      <c r="D5" s="103" t="s">
        <v>54</v>
      </c>
      <c r="E5" s="643" t="s">
        <v>13</v>
      </c>
      <c r="F5" s="644"/>
    </row>
    <row r="6" spans="1:6" ht="12" customHeight="1">
      <c r="A6" s="115" t="s">
        <v>57</v>
      </c>
      <c r="B6" s="649" t="s">
        <v>119</v>
      </c>
      <c r="C6" s="650"/>
      <c r="D6" s="103" t="s">
        <v>15</v>
      </c>
      <c r="E6" s="643" t="s">
        <v>15</v>
      </c>
      <c r="F6" s="644"/>
    </row>
    <row r="7" spans="1:6" ht="12" customHeight="1">
      <c r="A7" s="194" t="s">
        <v>37</v>
      </c>
      <c r="B7" s="651" t="s">
        <v>356</v>
      </c>
      <c r="C7" s="652"/>
      <c r="D7" s="105" t="s">
        <v>55</v>
      </c>
      <c r="E7" s="639" t="s">
        <v>19</v>
      </c>
      <c r="F7" s="640"/>
    </row>
    <row r="8" spans="1:6" ht="12" customHeight="1">
      <c r="A8" s="105"/>
      <c r="B8" s="102"/>
      <c r="C8" s="151"/>
      <c r="D8" s="105" t="s">
        <v>20</v>
      </c>
      <c r="E8" s="639" t="s">
        <v>20</v>
      </c>
      <c r="F8" s="640"/>
    </row>
    <row r="9" spans="1:6" ht="18.75" customHeight="1" thickBot="1">
      <c r="A9" s="491" t="s">
        <v>589</v>
      </c>
      <c r="B9" s="83">
        <v>2024</v>
      </c>
      <c r="C9" s="83">
        <v>2025</v>
      </c>
      <c r="D9" s="83" t="s">
        <v>586</v>
      </c>
      <c r="E9" s="83">
        <v>2024</v>
      </c>
      <c r="F9" s="83">
        <v>2025</v>
      </c>
    </row>
    <row r="10" spans="1:6" ht="15.75" thickBot="1">
      <c r="A10" s="635" t="s">
        <v>485</v>
      </c>
      <c r="B10" s="635"/>
      <c r="C10" s="635"/>
      <c r="D10" s="635"/>
      <c r="E10" s="635"/>
      <c r="F10" s="635"/>
    </row>
    <row r="11" spans="1:6" ht="13.5" customHeight="1">
      <c r="A11" s="208" t="s">
        <v>576</v>
      </c>
      <c r="B11" s="162">
        <v>69333.813479999997</v>
      </c>
      <c r="C11" s="162">
        <v>75408.977650000001</v>
      </c>
      <c r="D11" s="360">
        <v>8.7621953345353489</v>
      </c>
      <c r="E11" s="345">
        <v>45.463071693363105</v>
      </c>
      <c r="F11" s="345">
        <v>48.812448890893869</v>
      </c>
    </row>
    <row r="12" spans="1:6" ht="13.5" customHeight="1">
      <c r="A12" s="208" t="s">
        <v>42</v>
      </c>
      <c r="B12" s="162">
        <v>34123.578999999998</v>
      </c>
      <c r="C12" s="162">
        <v>36008.127</v>
      </c>
      <c r="D12" s="360">
        <v>5.5227149531999586</v>
      </c>
      <c r="E12" s="345">
        <v>22.375268871640028</v>
      </c>
      <c r="F12" s="345">
        <v>23.308164539800195</v>
      </c>
    </row>
    <row r="13" spans="1:6" ht="13.5" customHeight="1">
      <c r="A13" s="208" t="s">
        <v>577</v>
      </c>
      <c r="B13" s="162">
        <v>27654.19054</v>
      </c>
      <c r="C13" s="162">
        <v>23231.86764</v>
      </c>
      <c r="D13" s="360">
        <v>-15.991510919849183</v>
      </c>
      <c r="E13" s="345">
        <v>18.133207796288431</v>
      </c>
      <c r="F13" s="345">
        <v>15.038054979087907</v>
      </c>
    </row>
    <row r="14" spans="1:6" ht="13.5" customHeight="1">
      <c r="A14" s="169" t="s">
        <v>44</v>
      </c>
      <c r="B14" s="162">
        <v>10957.290720000001</v>
      </c>
      <c r="C14" s="162">
        <v>13476.11822</v>
      </c>
      <c r="D14" s="360">
        <v>22.987685225896783</v>
      </c>
      <c r="E14" s="544">
        <v>7.1848362085561472</v>
      </c>
      <c r="F14" s="345">
        <v>8.7231302208404049</v>
      </c>
    </row>
    <row r="15" spans="1:6" ht="13.5" customHeight="1">
      <c r="A15" s="208" t="s">
        <v>579</v>
      </c>
      <c r="B15" s="162">
        <v>10436.909300000001</v>
      </c>
      <c r="C15" s="162">
        <v>6362.0933199999999</v>
      </c>
      <c r="D15" s="360">
        <v>-39.042362665736697</v>
      </c>
      <c r="E15" s="544">
        <v>6.8436154301522807</v>
      </c>
      <c r="F15" s="345">
        <v>4.1182013693776325</v>
      </c>
    </row>
    <row r="16" spans="1:6" ht="14.25">
      <c r="A16" s="379" t="s">
        <v>10</v>
      </c>
      <c r="B16" s="407">
        <v>152505.78304000001</v>
      </c>
      <c r="C16" s="407">
        <v>154487.18382999999</v>
      </c>
      <c r="D16" s="460">
        <v>1.2992299377134309</v>
      </c>
      <c r="E16" s="382">
        <v>100</v>
      </c>
      <c r="F16" s="382">
        <v>100</v>
      </c>
    </row>
    <row r="17" spans="1:6" ht="14.25">
      <c r="A17" s="93"/>
      <c r="B17" s="197"/>
      <c r="C17" s="197"/>
      <c r="D17" s="139"/>
      <c r="E17" s="140"/>
      <c r="F17" s="140"/>
    </row>
    <row r="18" spans="1:6" ht="13.5">
      <c r="A18" s="124" t="s">
        <v>439</v>
      </c>
      <c r="B18" s="91"/>
      <c r="C18" s="91"/>
      <c r="D18" s="91"/>
      <c r="E18" s="91"/>
      <c r="F18" s="91"/>
    </row>
    <row r="19" spans="1:6" ht="14.25">
      <c r="A19" s="659">
        <v>2024</v>
      </c>
      <c r="B19" s="659"/>
      <c r="C19" s="659"/>
      <c r="D19" s="659"/>
      <c r="E19" s="659"/>
      <c r="F19" s="659"/>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2025</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8" zoomScaleNormal="100" workbookViewId="0">
      <selection activeCell="J36" sqref="J36"/>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41" t="s">
        <v>435</v>
      </c>
      <c r="B2" s="641"/>
      <c r="C2" s="641"/>
      <c r="D2" s="641"/>
      <c r="E2" s="641"/>
      <c r="F2" s="641"/>
    </row>
    <row r="3" spans="1:6" s="317" customFormat="1" ht="15.75" customHeight="1">
      <c r="A3" s="638" t="s">
        <v>436</v>
      </c>
      <c r="B3" s="638"/>
      <c r="C3" s="638"/>
      <c r="D3" s="638"/>
      <c r="E3" s="638"/>
      <c r="F3" s="638"/>
    </row>
    <row r="6" spans="1:6">
      <c r="A6" s="73"/>
    </row>
    <row r="7" spans="1:6" ht="12" customHeight="1">
      <c r="A7" s="103"/>
      <c r="B7" s="102"/>
      <c r="C7" s="151"/>
      <c r="D7" s="103" t="s">
        <v>54</v>
      </c>
      <c r="E7" s="643" t="s">
        <v>13</v>
      </c>
      <c r="F7" s="644"/>
    </row>
    <row r="8" spans="1:6" ht="12" customHeight="1">
      <c r="A8" s="115" t="s">
        <v>57</v>
      </c>
      <c r="B8" s="649" t="s">
        <v>119</v>
      </c>
      <c r="C8" s="650"/>
      <c r="D8" s="103" t="s">
        <v>15</v>
      </c>
      <c r="E8" s="643" t="s">
        <v>15</v>
      </c>
      <c r="F8" s="644"/>
    </row>
    <row r="9" spans="1:6" ht="12" customHeight="1">
      <c r="A9" s="194" t="s">
        <v>37</v>
      </c>
      <c r="B9" s="684" t="s">
        <v>556</v>
      </c>
      <c r="C9" s="652"/>
      <c r="D9" s="105" t="s">
        <v>55</v>
      </c>
      <c r="E9" s="639" t="s">
        <v>19</v>
      </c>
      <c r="F9" s="640"/>
    </row>
    <row r="10" spans="1:6" ht="12" customHeight="1">
      <c r="A10" s="105"/>
      <c r="B10" s="102"/>
      <c r="C10" s="151"/>
      <c r="D10" s="105" t="s">
        <v>20</v>
      </c>
      <c r="E10" s="639" t="s">
        <v>20</v>
      </c>
      <c r="F10" s="640"/>
    </row>
    <row r="11" spans="1:6" ht="18.75" customHeight="1" thickBot="1">
      <c r="A11" s="491" t="s">
        <v>589</v>
      </c>
      <c r="B11" s="83">
        <v>2024</v>
      </c>
      <c r="C11" s="83">
        <v>2025</v>
      </c>
      <c r="D11" s="83" t="s">
        <v>586</v>
      </c>
      <c r="E11" s="83">
        <v>2024</v>
      </c>
      <c r="F11" s="83">
        <v>2025</v>
      </c>
    </row>
    <row r="12" spans="1:6" ht="15.75" thickBot="1">
      <c r="A12" s="635" t="s">
        <v>485</v>
      </c>
      <c r="B12" s="635"/>
      <c r="C12" s="635"/>
      <c r="D12" s="635"/>
      <c r="E12" s="635"/>
      <c r="F12" s="635"/>
    </row>
    <row r="13" spans="1:6" ht="12.75">
      <c r="A13" s="614" t="s">
        <v>576</v>
      </c>
      <c r="B13" s="587">
        <v>83846.995920000001</v>
      </c>
      <c r="C13" s="587">
        <v>77548.029600000023</v>
      </c>
      <c r="D13" s="589">
        <v>-7.5124531903444041</v>
      </c>
      <c r="E13" s="619">
        <v>33.395417681571736</v>
      </c>
      <c r="F13" s="589">
        <v>39.291637363191349</v>
      </c>
    </row>
    <row r="14" spans="1:6" ht="12.75">
      <c r="A14" s="208" t="s">
        <v>42</v>
      </c>
      <c r="B14" s="588">
        <v>85428.782330000002</v>
      </c>
      <c r="C14" s="588">
        <v>62270.683579999997</v>
      </c>
      <c r="D14" s="360">
        <v>-27.10807542655045</v>
      </c>
      <c r="E14" s="590">
        <v>34.025427346979242</v>
      </c>
      <c r="F14" s="360">
        <v>31.550990143834596</v>
      </c>
    </row>
    <row r="15" spans="1:6" ht="12.75">
      <c r="A15" s="208" t="s">
        <v>44</v>
      </c>
      <c r="B15" s="588">
        <v>23295.711060000001</v>
      </c>
      <c r="C15" s="588">
        <v>22032.279500000001</v>
      </c>
      <c r="D15" s="360">
        <v>-5.4234513672749891</v>
      </c>
      <c r="E15" s="590">
        <v>9.2784481125619109</v>
      </c>
      <c r="F15" s="360">
        <v>11.163202222722557</v>
      </c>
    </row>
    <row r="16" spans="1:6" ht="12.75">
      <c r="A16" s="157" t="s">
        <v>40</v>
      </c>
      <c r="B16" s="588">
        <v>9257.9566599999998</v>
      </c>
      <c r="C16" s="588">
        <v>13289.41525</v>
      </c>
      <c r="D16" s="360">
        <v>43.545878837587914</v>
      </c>
      <c r="E16" s="590">
        <v>3.6873513015728903</v>
      </c>
      <c r="F16" s="360">
        <v>6.7334126665142868</v>
      </c>
    </row>
    <row r="17" spans="1:6" ht="13.5" customHeight="1">
      <c r="A17" s="615" t="s">
        <v>579</v>
      </c>
      <c r="B17" s="616">
        <v>33703.547590000002</v>
      </c>
      <c r="C17" s="616">
        <v>9493.1959999999999</v>
      </c>
      <c r="D17" s="618">
        <v>-71.833244038628521</v>
      </c>
      <c r="E17" s="618">
        <v>13.423785035693864</v>
      </c>
      <c r="F17" s="618">
        <v>4.8099637937118978</v>
      </c>
    </row>
    <row r="18" spans="1:6" ht="12.75">
      <c r="A18" s="280" t="s">
        <v>577</v>
      </c>
      <c r="B18" s="588">
        <v>10946.883750000001</v>
      </c>
      <c r="C18" s="588">
        <v>6959.5335700000005</v>
      </c>
      <c r="D18" s="360">
        <v>-36.424522915025939</v>
      </c>
      <c r="E18" s="590">
        <v>4.3600340254487238</v>
      </c>
      <c r="F18" s="360">
        <v>3.5262207261729892</v>
      </c>
    </row>
    <row r="19" spans="1:6" ht="12" customHeight="1">
      <c r="A19" s="208" t="s">
        <v>36</v>
      </c>
      <c r="B19" s="588">
        <v>2010.6020900000001</v>
      </c>
      <c r="C19" s="588">
        <v>3334.3712400000004</v>
      </c>
      <c r="D19" s="360">
        <v>65.839439667547552</v>
      </c>
      <c r="E19" s="360">
        <v>0.80080265071220091</v>
      </c>
      <c r="F19" s="360">
        <v>1.6894420950746458</v>
      </c>
    </row>
    <row r="20" spans="1:6" ht="12.75">
      <c r="A20" s="612" t="s">
        <v>578</v>
      </c>
      <c r="B20" s="617">
        <v>2582.8765899999999</v>
      </c>
      <c r="C20" s="617">
        <v>2437.7190900000001</v>
      </c>
      <c r="D20" s="508">
        <v>-5.6199936366297614</v>
      </c>
      <c r="E20" s="620">
        <v>1.0287338454594417</v>
      </c>
      <c r="F20" s="508">
        <v>1.23513098877768</v>
      </c>
    </row>
    <row r="21" spans="1:6" ht="14.25">
      <c r="A21" s="78" t="s">
        <v>10</v>
      </c>
      <c r="B21" s="429">
        <v>251073.35598999998</v>
      </c>
      <c r="C21" s="429">
        <v>197365.22783000002</v>
      </c>
      <c r="D21" s="430">
        <v>-21.391408876591079</v>
      </c>
      <c r="E21" s="539">
        <v>100.00000000000001</v>
      </c>
      <c r="F21" s="539">
        <v>100</v>
      </c>
    </row>
    <row r="22" spans="1:6" ht="12.75">
      <c r="A22" s="124" t="s">
        <v>440</v>
      </c>
      <c r="C22" s="91"/>
      <c r="D22" s="233"/>
      <c r="E22" s="233"/>
      <c r="F22" s="233"/>
    </row>
    <row r="23" spans="1:6" ht="15">
      <c r="A23" s="127">
        <v>2024</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H29" sqref="H29"/>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41" t="s">
        <v>438</v>
      </c>
      <c r="B2" s="641"/>
      <c r="C2" s="641"/>
      <c r="D2" s="641"/>
      <c r="E2" s="641"/>
      <c r="F2" s="641"/>
    </row>
    <row r="3" spans="1:6" ht="15.75">
      <c r="A3" s="638" t="s">
        <v>437</v>
      </c>
      <c r="B3" s="638"/>
      <c r="C3" s="638"/>
      <c r="D3" s="638"/>
      <c r="E3" s="638"/>
      <c r="F3" s="638"/>
    </row>
    <row r="6" spans="1:6">
      <c r="A6" s="103"/>
      <c r="B6" s="102"/>
      <c r="C6" s="151"/>
      <c r="D6" s="103" t="s">
        <v>54</v>
      </c>
      <c r="E6" s="643" t="s">
        <v>13</v>
      </c>
      <c r="F6" s="644"/>
    </row>
    <row r="7" spans="1:6" ht="14.25">
      <c r="A7" s="115" t="s">
        <v>57</v>
      </c>
      <c r="B7" s="649" t="s">
        <v>119</v>
      </c>
      <c r="C7" s="650"/>
      <c r="D7" s="103" t="s">
        <v>15</v>
      </c>
      <c r="E7" s="643" t="s">
        <v>15</v>
      </c>
      <c r="F7" s="644"/>
    </row>
    <row r="8" spans="1:6" ht="15">
      <c r="A8" s="194" t="s">
        <v>37</v>
      </c>
      <c r="B8" s="651" t="s">
        <v>356</v>
      </c>
      <c r="C8" s="652"/>
      <c r="D8" s="105" t="s">
        <v>55</v>
      </c>
      <c r="E8" s="639" t="s">
        <v>19</v>
      </c>
      <c r="F8" s="640"/>
    </row>
    <row r="9" spans="1:6">
      <c r="A9" s="105"/>
      <c r="B9" s="489"/>
      <c r="C9" s="151"/>
      <c r="D9" s="105" t="s">
        <v>20</v>
      </c>
      <c r="E9" s="639" t="s">
        <v>20</v>
      </c>
      <c r="F9" s="640"/>
    </row>
    <row r="10" spans="1:6" ht="18.75" customHeight="1" thickBot="1">
      <c r="A10" s="491" t="s">
        <v>589</v>
      </c>
      <c r="B10" s="83">
        <v>2024</v>
      </c>
      <c r="C10" s="83">
        <v>2025</v>
      </c>
      <c r="D10" s="83" t="s">
        <v>586</v>
      </c>
      <c r="E10" s="83">
        <v>2024</v>
      </c>
      <c r="F10" s="83">
        <v>2025</v>
      </c>
    </row>
    <row r="11" spans="1:6" ht="15.75" thickBot="1">
      <c r="A11" s="635" t="s">
        <v>495</v>
      </c>
      <c r="B11" s="635"/>
      <c r="C11" s="635"/>
      <c r="D11" s="635"/>
      <c r="E11" s="635"/>
      <c r="F11" s="635"/>
    </row>
    <row r="12" spans="1:6">
      <c r="A12" s="586" t="s">
        <v>576</v>
      </c>
      <c r="B12" s="585">
        <v>0</v>
      </c>
      <c r="C12" s="585">
        <v>2372.1587799999998</v>
      </c>
      <c r="D12" s="585" t="s">
        <v>559</v>
      </c>
      <c r="E12" s="585">
        <v>0</v>
      </c>
      <c r="F12" s="585">
        <v>100</v>
      </c>
    </row>
    <row r="13" spans="1:6">
      <c r="A13" s="586" t="s">
        <v>36</v>
      </c>
      <c r="B13" s="585">
        <v>150</v>
      </c>
      <c r="C13" s="585">
        <v>0</v>
      </c>
      <c r="D13" s="621">
        <v>-100</v>
      </c>
      <c r="E13" s="585">
        <v>20.775623268698059</v>
      </c>
      <c r="F13" s="585">
        <v>0</v>
      </c>
    </row>
    <row r="14" spans="1:6" ht="13.5" customHeight="1">
      <c r="A14" s="586" t="s">
        <v>44</v>
      </c>
      <c r="B14" s="345">
        <v>572</v>
      </c>
      <c r="C14" s="345">
        <v>0</v>
      </c>
      <c r="D14" s="360">
        <v>-100</v>
      </c>
      <c r="E14" s="345">
        <v>79.22437673130193</v>
      </c>
      <c r="F14" s="345">
        <v>0</v>
      </c>
    </row>
    <row r="15" spans="1:6" ht="14.25">
      <c r="A15" s="610" t="s">
        <v>10</v>
      </c>
      <c r="B15" s="547">
        <v>722</v>
      </c>
      <c r="C15" s="547">
        <v>2372.1587799999998</v>
      </c>
      <c r="D15" s="547">
        <v>228.55384764542933</v>
      </c>
      <c r="E15" s="547">
        <v>99.999999999999986</v>
      </c>
      <c r="F15" s="547">
        <v>100</v>
      </c>
    </row>
    <row r="16" spans="1:6" ht="11.25" customHeight="1">
      <c r="A16" s="93"/>
      <c r="B16" s="197"/>
      <c r="C16" s="197"/>
      <c r="D16" s="139"/>
      <c r="E16" s="140"/>
      <c r="F16" s="140"/>
    </row>
    <row r="17" spans="1:1">
      <c r="A17" s="124" t="s">
        <v>441</v>
      </c>
    </row>
    <row r="18" spans="1:1" ht="14.25">
      <c r="A18" s="127">
        <v>2024</v>
      </c>
    </row>
    <row r="19" spans="1:1">
      <c r="A19" s="124"/>
    </row>
    <row r="20" spans="1:1">
      <c r="A20" s="124"/>
    </row>
    <row r="21" spans="1:1">
      <c r="A21" s="124"/>
    </row>
    <row r="22" spans="1:1">
      <c r="A22" s="124"/>
    </row>
    <row r="23" spans="1:1">
      <c r="A23" s="124"/>
    </row>
    <row r="24" spans="1:1">
      <c r="A24" s="124"/>
    </row>
    <row r="25" spans="1:1">
      <c r="A25" s="124"/>
    </row>
    <row r="26" spans="1:1">
      <c r="A26" s="124"/>
    </row>
    <row r="27" spans="1:1">
      <c r="A27" s="124"/>
    </row>
    <row r="28" spans="1:1">
      <c r="A28" s="124"/>
    </row>
    <row r="29" spans="1:1">
      <c r="A29" s="124"/>
    </row>
    <row r="30" spans="1:1">
      <c r="A30" s="124"/>
    </row>
    <row r="31" spans="1:1">
      <c r="A31" s="124"/>
    </row>
    <row r="32" spans="1:1">
      <c r="A32" s="124"/>
    </row>
    <row r="33" spans="1:1">
      <c r="A33" s="124"/>
    </row>
    <row r="34" spans="1:1">
      <c r="A34" s="124"/>
    </row>
    <row r="35" spans="1:1">
      <c r="A35" s="124"/>
    </row>
    <row r="36" spans="1:1">
      <c r="A36" s="124"/>
    </row>
    <row r="37" spans="1:1">
      <c r="A37" s="124"/>
    </row>
    <row r="38" spans="1:1" ht="27" customHeight="1">
      <c r="A38" s="127">
        <v>2025</v>
      </c>
    </row>
  </sheetData>
  <sortState xmlns:xlrd2="http://schemas.microsoft.com/office/spreadsheetml/2017/richdata2" ref="A12:F14">
    <sortCondition descending="1" ref="C12:C14"/>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zoomScaleNormal="100" workbookViewId="0">
      <selection activeCell="M27" sqref="M27"/>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5" t="s">
        <v>471</v>
      </c>
      <c r="B2" s="685"/>
      <c r="C2" s="685"/>
      <c r="D2" s="685"/>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8" t="s">
        <v>472</v>
      </c>
      <c r="B3" s="638"/>
      <c r="C3" s="638"/>
      <c r="D3" s="638"/>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43" t="s">
        <v>13</v>
      </c>
      <c r="F7" s="644"/>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43" t="s">
        <v>119</v>
      </c>
      <c r="C8" s="644"/>
      <c r="D8" s="103" t="s">
        <v>15</v>
      </c>
      <c r="E8" s="643" t="s">
        <v>15</v>
      </c>
      <c r="F8" s="644"/>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9" t="s">
        <v>356</v>
      </c>
      <c r="C9" s="640"/>
      <c r="D9" s="105" t="s">
        <v>55</v>
      </c>
      <c r="E9" s="639" t="s">
        <v>19</v>
      </c>
      <c r="F9" s="640"/>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9" t="s">
        <v>20</v>
      </c>
      <c r="F10" s="640"/>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1" t="s">
        <v>589</v>
      </c>
      <c r="B11" s="83">
        <v>2024</v>
      </c>
      <c r="C11" s="83">
        <v>2025</v>
      </c>
      <c r="D11" s="83" t="s">
        <v>586</v>
      </c>
      <c r="E11" s="83">
        <v>2024</v>
      </c>
      <c r="F11" s="83">
        <v>2025</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5" t="s">
        <v>485</v>
      </c>
      <c r="B12" s="635"/>
      <c r="C12" s="635"/>
      <c r="D12" s="635"/>
      <c r="E12" s="635"/>
      <c r="F12" s="635"/>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57052.847000000002</v>
      </c>
      <c r="C13" s="162">
        <v>42254.732000000004</v>
      </c>
      <c r="D13" s="360">
        <v>-25.937557506989961</v>
      </c>
      <c r="E13" s="345">
        <v>62.736682185547522</v>
      </c>
      <c r="F13" s="345">
        <v>48.095181250992844</v>
      </c>
      <c r="G13" s="317"/>
      <c r="H13" s="573"/>
      <c r="I13" s="573"/>
      <c r="J13" s="573"/>
      <c r="K13" s="573"/>
      <c r="L13" s="573"/>
      <c r="M13" s="573"/>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576</v>
      </c>
      <c r="B14" s="162">
        <v>13453.3369896</v>
      </c>
      <c r="C14" s="162">
        <v>22710.463945300005</v>
      </c>
      <c r="D14" s="360">
        <v>68.809150940440688</v>
      </c>
      <c r="E14" s="345">
        <v>14.793612789412697</v>
      </c>
      <c r="F14" s="345">
        <v>25.849504376062349</v>
      </c>
      <c r="G14" s="317"/>
      <c r="H14" s="573"/>
      <c r="I14" s="573"/>
      <c r="J14" s="573"/>
      <c r="K14" s="573"/>
      <c r="L14" s="573"/>
      <c r="M14" s="573"/>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12897.377</v>
      </c>
      <c r="C15" s="162">
        <v>12685.375189999999</v>
      </c>
      <c r="D15" s="360">
        <v>-1.6437591147409392</v>
      </c>
      <c r="E15" s="345">
        <v>14.182265818850205</v>
      </c>
      <c r="F15" s="345">
        <v>14.438747806988758</v>
      </c>
      <c r="G15" s="317"/>
      <c r="H15" s="573"/>
      <c r="I15" s="573"/>
      <c r="J15" s="573"/>
      <c r="K15" s="573"/>
      <c r="L15" s="573"/>
      <c r="M15" s="573"/>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5283.2908299999999</v>
      </c>
      <c r="C16" s="162">
        <v>6609.5269100000005</v>
      </c>
      <c r="D16" s="360">
        <v>25.102462133435122</v>
      </c>
      <c r="E16" s="345">
        <v>5.809633613823471</v>
      </c>
      <c r="F16" s="345">
        <v>7.5230957498384958</v>
      </c>
      <c r="G16" s="317"/>
      <c r="H16" s="573"/>
      <c r="I16" s="573"/>
      <c r="J16" s="573"/>
      <c r="K16" s="573"/>
      <c r="L16" s="573"/>
      <c r="M16" s="573"/>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1608.0496455999998</v>
      </c>
      <c r="C17" s="162">
        <v>2991.1627893000004</v>
      </c>
      <c r="D17" s="360">
        <v>86.011843445538005</v>
      </c>
      <c r="E17" s="345">
        <v>1.76825004989829</v>
      </c>
      <c r="F17" s="345">
        <v>3.4046013237667401</v>
      </c>
      <c r="G17" s="317"/>
      <c r="H17" s="573"/>
      <c r="I17" s="573"/>
      <c r="J17" s="573"/>
      <c r="K17" s="573"/>
      <c r="L17" s="573"/>
      <c r="M17" s="573"/>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577</v>
      </c>
      <c r="B18" s="162">
        <v>411.04584</v>
      </c>
      <c r="C18" s="162">
        <v>423.69253999999995</v>
      </c>
      <c r="D18" s="360">
        <v>3.0767128065326999</v>
      </c>
      <c r="E18" s="345">
        <v>0.45199588773845789</v>
      </c>
      <c r="F18" s="345">
        <v>0.48225532482358507</v>
      </c>
      <c r="H18" s="574"/>
      <c r="I18" s="573"/>
      <c r="J18" s="574"/>
      <c r="K18" s="574"/>
      <c r="L18" s="574"/>
      <c r="M18" s="574"/>
    </row>
    <row r="19" spans="1:47" ht="13.5" customHeight="1">
      <c r="A19" s="208" t="s">
        <v>578</v>
      </c>
      <c r="B19" s="162">
        <v>197.96519429999998</v>
      </c>
      <c r="C19" s="162">
        <v>181.52392920000003</v>
      </c>
      <c r="D19" s="360">
        <v>-8.3051291708806989</v>
      </c>
      <c r="E19" s="345">
        <v>0.21768728699199294</v>
      </c>
      <c r="F19" s="345">
        <v>0.20661416752723441</v>
      </c>
      <c r="H19" s="574"/>
      <c r="I19" s="573"/>
      <c r="J19" s="574"/>
      <c r="K19" s="574"/>
      <c r="L19" s="574"/>
      <c r="M19" s="574"/>
    </row>
    <row r="20" spans="1:47" ht="13.5" customHeight="1">
      <c r="A20" s="497" t="s">
        <v>579</v>
      </c>
      <c r="B20" s="329">
        <v>36.26</v>
      </c>
      <c r="C20" s="329">
        <v>0</v>
      </c>
      <c r="D20" s="360">
        <v>-100</v>
      </c>
      <c r="E20" s="476">
        <v>3.9872367737370809E-2</v>
      </c>
      <c r="F20" s="476">
        <v>0</v>
      </c>
      <c r="H20" s="574"/>
      <c r="I20" s="573"/>
      <c r="J20" s="574"/>
      <c r="K20" s="574"/>
      <c r="L20" s="574"/>
      <c r="M20" s="574"/>
    </row>
    <row r="21" spans="1:47" ht="14.25" customHeight="1">
      <c r="A21" s="432" t="s">
        <v>10</v>
      </c>
      <c r="B21" s="429">
        <v>90940.172499499997</v>
      </c>
      <c r="C21" s="429">
        <v>87856.477303799998</v>
      </c>
      <c r="D21" s="430">
        <v>-3.390905373218811</v>
      </c>
      <c r="E21" s="430">
        <v>100.00000000000001</v>
      </c>
      <c r="F21" s="430">
        <v>100</v>
      </c>
      <c r="I21" s="87"/>
      <c r="J21" s="87"/>
    </row>
    <row r="22" spans="1:47">
      <c r="B22" s="261"/>
      <c r="C22" s="261"/>
      <c r="D22" s="262"/>
    </row>
    <row r="23" spans="1:47">
      <c r="B23" s="261"/>
      <c r="C23" s="261"/>
      <c r="D23" s="262"/>
    </row>
    <row r="24" spans="1:47">
      <c r="A24" s="263" t="s">
        <v>550</v>
      </c>
    </row>
    <row r="25" spans="1:47" ht="14.25">
      <c r="A25" s="127">
        <v>2024</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2025</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D3" s="1">
        <v>3</v>
      </c>
      <c r="F3" s="48" t="s">
        <v>5</v>
      </c>
      <c r="H3" s="372" t="s">
        <v>5</v>
      </c>
      <c r="I3" s="1">
        <v>3</v>
      </c>
      <c r="J3" s="48"/>
    </row>
    <row r="4" spans="1:10" ht="21.75" customHeight="1">
      <c r="A4" s="49" t="s">
        <v>70</v>
      </c>
      <c r="B4" s="48"/>
      <c r="F4" s="49" t="s">
        <v>71</v>
      </c>
      <c r="G4" s="48"/>
      <c r="J4" s="49"/>
    </row>
    <row r="5" spans="1:10" ht="16.5" customHeight="1">
      <c r="A5" s="48" t="s">
        <v>72</v>
      </c>
      <c r="B5" s="48"/>
      <c r="C5" s="370" t="s">
        <v>73</v>
      </c>
      <c r="D5" s="1">
        <v>4</v>
      </c>
      <c r="F5" s="48" t="s">
        <v>144</v>
      </c>
      <c r="G5" s="48"/>
      <c r="H5" s="370" t="s">
        <v>154</v>
      </c>
      <c r="I5" s="1">
        <v>4</v>
      </c>
      <c r="J5" s="48"/>
    </row>
    <row r="6" spans="1:10" ht="16.5" customHeight="1">
      <c r="A6" s="48" t="s">
        <v>114</v>
      </c>
      <c r="B6" s="48"/>
      <c r="C6" s="370" t="s">
        <v>73</v>
      </c>
      <c r="D6" s="1">
        <v>4</v>
      </c>
      <c r="F6" s="48" t="s">
        <v>185</v>
      </c>
      <c r="G6" s="48"/>
      <c r="H6" s="370" t="s">
        <v>154</v>
      </c>
      <c r="I6" s="1">
        <v>4</v>
      </c>
      <c r="J6" s="48"/>
    </row>
    <row r="7" spans="1:10" ht="16.5" customHeight="1">
      <c r="A7" s="48" t="s">
        <v>74</v>
      </c>
      <c r="B7" s="48"/>
      <c r="C7" s="370" t="s">
        <v>73</v>
      </c>
      <c r="D7" s="1">
        <v>4</v>
      </c>
      <c r="F7" s="48" t="s">
        <v>186</v>
      </c>
      <c r="G7" s="48"/>
      <c r="H7" s="370" t="s">
        <v>154</v>
      </c>
      <c r="I7" s="1">
        <v>4</v>
      </c>
      <c r="J7" s="48"/>
    </row>
    <row r="8" spans="1:10" ht="27.75" customHeight="1">
      <c r="A8" s="49" t="s">
        <v>76</v>
      </c>
      <c r="B8" s="48"/>
      <c r="F8" s="49" t="s">
        <v>77</v>
      </c>
      <c r="G8" s="48"/>
      <c r="J8" s="49"/>
    </row>
    <row r="9" spans="1:10" ht="16.5" customHeight="1">
      <c r="A9" s="48" t="s">
        <v>182</v>
      </c>
      <c r="B9" s="48"/>
      <c r="C9" s="370" t="s">
        <v>75</v>
      </c>
      <c r="D9" s="1">
        <v>5</v>
      </c>
      <c r="F9" s="48" t="s">
        <v>125</v>
      </c>
      <c r="G9" s="48"/>
      <c r="H9" s="370" t="s">
        <v>155</v>
      </c>
      <c r="I9" s="1">
        <v>5</v>
      </c>
      <c r="J9" s="48"/>
    </row>
    <row r="10" spans="1:10" ht="16.5" customHeight="1">
      <c r="A10" s="48" t="s">
        <v>183</v>
      </c>
      <c r="B10" s="48"/>
      <c r="C10" s="370" t="s">
        <v>78</v>
      </c>
      <c r="D10" s="1">
        <v>6</v>
      </c>
      <c r="F10" s="48" t="s">
        <v>142</v>
      </c>
      <c r="G10" s="48"/>
      <c r="H10" s="370" t="s">
        <v>156</v>
      </c>
      <c r="I10" s="1">
        <v>6</v>
      </c>
      <c r="J10" s="48"/>
    </row>
    <row r="11" spans="1:10" ht="16.5" customHeight="1">
      <c r="A11" s="48" t="s">
        <v>114</v>
      </c>
      <c r="B11" s="48"/>
      <c r="C11" s="370" t="s">
        <v>79</v>
      </c>
      <c r="D11" s="1">
        <v>7</v>
      </c>
      <c r="F11" s="48" t="s">
        <v>185</v>
      </c>
      <c r="G11" s="48"/>
      <c r="H11" s="370" t="s">
        <v>157</v>
      </c>
      <c r="I11" s="1">
        <v>7</v>
      </c>
      <c r="J11" s="48"/>
    </row>
    <row r="12" spans="1:10" ht="27.75" customHeight="1">
      <c r="A12" s="49" t="s">
        <v>81</v>
      </c>
      <c r="B12" s="48"/>
      <c r="F12" s="49" t="s">
        <v>82</v>
      </c>
      <c r="G12" s="48"/>
      <c r="J12" s="48"/>
    </row>
    <row r="13" spans="1:10" ht="16.5" customHeight="1">
      <c r="A13" s="48" t="s">
        <v>179</v>
      </c>
      <c r="B13" s="48"/>
      <c r="C13" s="370" t="s">
        <v>80</v>
      </c>
      <c r="D13" s="1">
        <v>8</v>
      </c>
      <c r="F13" s="48" t="s">
        <v>84</v>
      </c>
      <c r="G13" s="48"/>
      <c r="H13" s="370" t="s">
        <v>158</v>
      </c>
      <c r="I13" s="1">
        <v>8</v>
      </c>
      <c r="J13" s="49"/>
    </row>
    <row r="14" spans="1:10" ht="16.5" customHeight="1">
      <c r="A14" s="48" t="s">
        <v>85</v>
      </c>
      <c r="B14" s="48"/>
      <c r="C14" s="370" t="s">
        <v>83</v>
      </c>
      <c r="D14" s="1">
        <v>9</v>
      </c>
      <c r="F14" s="48" t="s">
        <v>152</v>
      </c>
      <c r="G14" s="48"/>
      <c r="H14" s="370" t="s">
        <v>159</v>
      </c>
      <c r="I14" s="1">
        <v>9</v>
      </c>
      <c r="J14" s="48"/>
    </row>
    <row r="15" spans="1:10" ht="16.5" customHeight="1">
      <c r="A15" s="48" t="s">
        <v>180</v>
      </c>
      <c r="B15" s="48"/>
      <c r="C15" s="370" t="s">
        <v>86</v>
      </c>
      <c r="D15" s="1">
        <v>10</v>
      </c>
      <c r="F15" s="48" t="s">
        <v>127</v>
      </c>
      <c r="G15" s="48"/>
      <c r="H15" s="370" t="s">
        <v>160</v>
      </c>
      <c r="I15" s="1">
        <v>10</v>
      </c>
      <c r="J15" s="48"/>
    </row>
    <row r="16" spans="1:10" ht="16.5" customHeight="1">
      <c r="A16" s="48" t="s">
        <v>181</v>
      </c>
      <c r="B16" s="48"/>
      <c r="C16" s="370" t="s">
        <v>87</v>
      </c>
      <c r="D16" s="1">
        <v>11</v>
      </c>
      <c r="F16" s="48" t="s">
        <v>128</v>
      </c>
      <c r="G16" s="48"/>
      <c r="H16" s="370" t="s">
        <v>161</v>
      </c>
      <c r="I16" s="1">
        <v>11</v>
      </c>
      <c r="J16" s="48"/>
    </row>
    <row r="17" spans="1:10" ht="16.5" customHeight="1">
      <c r="A17" s="48" t="s">
        <v>255</v>
      </c>
      <c r="B17" s="48"/>
      <c r="C17" s="370" t="s">
        <v>88</v>
      </c>
      <c r="D17" s="1">
        <v>12</v>
      </c>
      <c r="F17" s="48" t="s">
        <v>146</v>
      </c>
      <c r="G17" s="48"/>
      <c r="H17" s="370" t="s">
        <v>162</v>
      </c>
      <c r="I17" s="1">
        <v>12</v>
      </c>
      <c r="J17" s="48"/>
    </row>
    <row r="18" spans="1:10" ht="16.5" customHeight="1">
      <c r="A18" s="48"/>
      <c r="B18" s="48"/>
      <c r="C18" s="370"/>
      <c r="F18" s="48"/>
      <c r="G18" s="48"/>
      <c r="H18" s="370"/>
      <c r="J18" s="49"/>
    </row>
    <row r="19" spans="1:10" ht="16.5" customHeight="1">
      <c r="A19" s="48"/>
      <c r="B19" s="48"/>
      <c r="C19" s="370"/>
      <c r="F19" s="48"/>
      <c r="G19" s="48"/>
      <c r="H19" s="370"/>
      <c r="J19" s="49"/>
    </row>
    <row r="20" spans="1:10" ht="16.5" customHeight="1">
      <c r="A20" s="50" t="s">
        <v>256</v>
      </c>
      <c r="B20" s="48"/>
      <c r="C20" s="370"/>
      <c r="F20" s="50" t="s">
        <v>129</v>
      </c>
      <c r="G20" s="50"/>
      <c r="H20" s="370"/>
      <c r="J20" s="49"/>
    </row>
    <row r="21" spans="1:10" ht="16.5" customHeight="1">
      <c r="A21" s="48" t="s">
        <v>257</v>
      </c>
      <c r="B21" s="48"/>
      <c r="C21" s="370" t="s">
        <v>89</v>
      </c>
      <c r="D21" s="1">
        <v>13</v>
      </c>
      <c r="F21" s="48" t="s">
        <v>143</v>
      </c>
      <c r="G21" s="48"/>
      <c r="H21" s="370" t="s">
        <v>163</v>
      </c>
      <c r="I21" s="1">
        <v>13</v>
      </c>
      <c r="J21" s="49"/>
    </row>
    <row r="22" spans="1:10" ht="16.5" customHeight="1">
      <c r="A22" s="48" t="s">
        <v>511</v>
      </c>
      <c r="B22" s="48"/>
      <c r="C22" s="370" t="s">
        <v>90</v>
      </c>
      <c r="D22" s="1">
        <v>14</v>
      </c>
      <c r="F22" s="48" t="s">
        <v>513</v>
      </c>
      <c r="G22" s="48"/>
      <c r="H22" s="370" t="s">
        <v>164</v>
      </c>
      <c r="I22" s="1">
        <v>14</v>
      </c>
      <c r="J22" s="49"/>
    </row>
    <row r="23" spans="1:10" ht="16.5" customHeight="1">
      <c r="A23" s="50"/>
      <c r="B23" s="48"/>
      <c r="C23" s="370"/>
      <c r="F23" s="48"/>
      <c r="G23" s="48"/>
      <c r="H23" s="370"/>
      <c r="J23" s="49"/>
    </row>
    <row r="24" spans="1:10" ht="18" customHeight="1">
      <c r="A24" s="17" t="s">
        <v>554</v>
      </c>
      <c r="B24" s="50"/>
      <c r="F24" s="50" t="s">
        <v>130</v>
      </c>
      <c r="G24" s="50"/>
      <c r="J24" s="48"/>
    </row>
    <row r="25" spans="1:10" ht="16.5" customHeight="1">
      <c r="A25" s="48" t="s">
        <v>182</v>
      </c>
      <c r="B25" s="48"/>
      <c r="C25" s="370" t="s">
        <v>124</v>
      </c>
      <c r="D25" s="1">
        <v>15</v>
      </c>
      <c r="F25" s="48" t="s">
        <v>144</v>
      </c>
      <c r="G25" s="48"/>
      <c r="H25" s="370" t="s">
        <v>165</v>
      </c>
      <c r="I25" s="1">
        <v>15</v>
      </c>
      <c r="J25" s="48"/>
    </row>
    <row r="26" spans="1:10" ht="16.5" customHeight="1">
      <c r="A26" s="48" t="s">
        <v>183</v>
      </c>
      <c r="B26" s="48"/>
      <c r="C26" s="370" t="s">
        <v>91</v>
      </c>
      <c r="D26" s="1">
        <v>16</v>
      </c>
      <c r="F26" s="48" t="s">
        <v>126</v>
      </c>
      <c r="G26" s="48"/>
      <c r="H26" s="370" t="s">
        <v>166</v>
      </c>
      <c r="I26" s="1">
        <v>16</v>
      </c>
      <c r="J26" s="48"/>
    </row>
    <row r="27" spans="1:10" ht="16.5" customHeight="1">
      <c r="A27" s="48" t="s">
        <v>258</v>
      </c>
      <c r="B27" s="48"/>
      <c r="C27" s="370" t="s">
        <v>92</v>
      </c>
      <c r="D27" s="1">
        <v>17</v>
      </c>
      <c r="F27" s="48" t="s">
        <v>147</v>
      </c>
      <c r="G27" s="48"/>
      <c r="H27" s="370" t="s">
        <v>167</v>
      </c>
      <c r="I27" s="1">
        <v>17</v>
      </c>
      <c r="J27" s="48"/>
    </row>
    <row r="28" spans="1:10" ht="16.5" customHeight="1">
      <c r="A28" s="48" t="s">
        <v>351</v>
      </c>
      <c r="B28" s="48"/>
      <c r="C28" s="370" t="s">
        <v>93</v>
      </c>
      <c r="D28" s="1">
        <v>18</v>
      </c>
      <c r="F28" s="48" t="s">
        <v>132</v>
      </c>
      <c r="G28" s="48"/>
      <c r="H28" s="370" t="s">
        <v>168</v>
      </c>
      <c r="I28" s="1">
        <v>18</v>
      </c>
      <c r="J28" s="48"/>
    </row>
    <row r="29" spans="1:10" ht="16.5" customHeight="1">
      <c r="A29" s="48" t="s">
        <v>191</v>
      </c>
      <c r="B29" s="48"/>
      <c r="C29" s="370" t="s">
        <v>94</v>
      </c>
      <c r="D29" s="1">
        <v>19</v>
      </c>
      <c r="F29" s="48" t="s">
        <v>131</v>
      </c>
      <c r="G29" s="48"/>
      <c r="H29" s="370" t="s">
        <v>169</v>
      </c>
      <c r="I29" s="1">
        <v>19</v>
      </c>
      <c r="J29" s="48"/>
    </row>
    <row r="30" spans="1:10" ht="16.5" customHeight="1">
      <c r="A30" s="48" t="s">
        <v>352</v>
      </c>
      <c r="B30" s="48"/>
      <c r="C30" s="370" t="s">
        <v>96</v>
      </c>
      <c r="D30" s="1">
        <v>20</v>
      </c>
      <c r="F30" s="48" t="s">
        <v>151</v>
      </c>
      <c r="G30" s="48"/>
      <c r="H30" s="370" t="s">
        <v>170</v>
      </c>
      <c r="I30" s="1">
        <v>20</v>
      </c>
      <c r="J30" s="48"/>
    </row>
    <row r="31" spans="1:10" ht="16.5" customHeight="1">
      <c r="A31" s="48" t="s">
        <v>353</v>
      </c>
      <c r="B31" s="48"/>
      <c r="C31" s="370" t="s">
        <v>97</v>
      </c>
      <c r="D31" s="1">
        <v>21</v>
      </c>
      <c r="F31" s="48" t="s">
        <v>95</v>
      </c>
      <c r="G31" s="48"/>
      <c r="H31" s="370" t="s">
        <v>171</v>
      </c>
      <c r="I31" s="1">
        <v>21</v>
      </c>
      <c r="J31" s="48"/>
    </row>
    <row r="32" spans="1:10" ht="16.5" customHeight="1">
      <c r="A32" s="48" t="s">
        <v>354</v>
      </c>
      <c r="B32" s="48"/>
      <c r="C32" s="370" t="s">
        <v>98</v>
      </c>
      <c r="D32" s="1">
        <v>22</v>
      </c>
      <c r="F32" s="48" t="s">
        <v>133</v>
      </c>
      <c r="G32" s="48"/>
      <c r="H32" s="370" t="s">
        <v>172</v>
      </c>
      <c r="I32" s="1">
        <v>22</v>
      </c>
      <c r="J32" s="48"/>
    </row>
    <row r="33" spans="1:10" ht="16.5" customHeight="1">
      <c r="A33" s="61" t="s">
        <v>355</v>
      </c>
      <c r="B33" s="48"/>
      <c r="C33" s="370" t="s">
        <v>100</v>
      </c>
      <c r="D33" s="1">
        <v>23</v>
      </c>
      <c r="F33" s="48" t="s">
        <v>115</v>
      </c>
      <c r="G33" s="48"/>
      <c r="H33" s="370" t="s">
        <v>173</v>
      </c>
      <c r="I33" s="1">
        <v>23</v>
      </c>
      <c r="J33" s="48"/>
    </row>
    <row r="34" spans="1:10" ht="16.5" customHeight="1">
      <c r="A34" s="48" t="s">
        <v>184</v>
      </c>
      <c r="B34" s="48"/>
      <c r="C34" s="370" t="s">
        <v>101</v>
      </c>
      <c r="D34" s="1">
        <v>24</v>
      </c>
      <c r="F34" s="48" t="s">
        <v>99</v>
      </c>
      <c r="G34" s="48"/>
      <c r="H34" s="370" t="s">
        <v>174</v>
      </c>
      <c r="I34" s="1">
        <v>24</v>
      </c>
      <c r="J34" s="48"/>
    </row>
    <row r="35" spans="1:10" ht="16.5" customHeight="1">
      <c r="A35" s="48" t="s">
        <v>192</v>
      </c>
      <c r="B35" s="48"/>
      <c r="C35" s="370" t="s">
        <v>102</v>
      </c>
      <c r="D35" s="1">
        <v>25</v>
      </c>
      <c r="F35" s="48" t="s">
        <v>134</v>
      </c>
      <c r="G35" s="48"/>
      <c r="H35" s="370" t="s">
        <v>175</v>
      </c>
      <c r="I35" s="1">
        <v>25</v>
      </c>
      <c r="J35" s="48"/>
    </row>
    <row r="36" spans="1:10" ht="16.5" customHeight="1">
      <c r="A36" s="48" t="s">
        <v>299</v>
      </c>
      <c r="B36" s="48"/>
      <c r="C36" s="370" t="s">
        <v>103</v>
      </c>
      <c r="D36" s="1">
        <v>26</v>
      </c>
      <c r="F36" s="48" t="s">
        <v>302</v>
      </c>
      <c r="G36" s="48"/>
      <c r="H36" s="370" t="s">
        <v>176</v>
      </c>
      <c r="I36" s="1">
        <v>26</v>
      </c>
      <c r="J36" s="48"/>
    </row>
    <row r="37" spans="1:10" ht="33.75" customHeight="1">
      <c r="A37" s="630" t="s">
        <v>300</v>
      </c>
      <c r="B37" s="630"/>
      <c r="C37" s="370" t="s">
        <v>140</v>
      </c>
      <c r="D37" s="1">
        <v>27</v>
      </c>
      <c r="F37" s="48" t="s">
        <v>301</v>
      </c>
      <c r="G37" s="48"/>
      <c r="H37" s="370" t="s">
        <v>177</v>
      </c>
      <c r="I37" s="1">
        <v>27</v>
      </c>
      <c r="J37" s="48"/>
    </row>
    <row r="38" spans="1:10" ht="16.5" customHeight="1">
      <c r="A38" s="48" t="s">
        <v>406</v>
      </c>
      <c r="B38" s="48"/>
      <c r="C38" s="370" t="s">
        <v>141</v>
      </c>
      <c r="D38" s="1">
        <v>28</v>
      </c>
      <c r="F38" s="48" t="s">
        <v>104</v>
      </c>
      <c r="G38" s="48"/>
      <c r="H38" s="370" t="s">
        <v>178</v>
      </c>
      <c r="I38" s="1">
        <v>28</v>
      </c>
      <c r="J38" s="48"/>
    </row>
    <row r="39" spans="1:10" ht="16.5" customHeight="1">
      <c r="A39" s="48" t="s">
        <v>193</v>
      </c>
      <c r="B39" s="48"/>
      <c r="C39" s="370" t="s">
        <v>268</v>
      </c>
      <c r="D39" s="1">
        <v>29</v>
      </c>
      <c r="F39" s="48" t="s">
        <v>145</v>
      </c>
      <c r="G39" s="48"/>
      <c r="H39" s="370" t="s">
        <v>266</v>
      </c>
      <c r="I39" s="1">
        <v>29</v>
      </c>
      <c r="J39" s="48"/>
    </row>
    <row r="40" spans="1:10" ht="16.5" customHeight="1">
      <c r="A40" s="48" t="s">
        <v>387</v>
      </c>
      <c r="B40" s="48"/>
      <c r="C40" s="370" t="s">
        <v>388</v>
      </c>
      <c r="D40" s="1">
        <v>30</v>
      </c>
      <c r="F40" s="48" t="s">
        <v>392</v>
      </c>
      <c r="G40" s="48"/>
      <c r="H40" s="370" t="s">
        <v>395</v>
      </c>
      <c r="I40" s="1">
        <v>30</v>
      </c>
      <c r="J40" s="48"/>
    </row>
    <row r="41" spans="1:10" ht="16.5" customHeight="1">
      <c r="A41" s="48" t="s">
        <v>464</v>
      </c>
      <c r="B41" s="48"/>
      <c r="C41" s="370" t="s">
        <v>389</v>
      </c>
      <c r="D41" s="1">
        <v>31</v>
      </c>
      <c r="F41" s="48" t="s">
        <v>393</v>
      </c>
      <c r="G41" s="48"/>
      <c r="H41" s="370" t="s">
        <v>396</v>
      </c>
      <c r="I41" s="1">
        <v>31</v>
      </c>
      <c r="J41" s="48"/>
    </row>
    <row r="42" spans="1:10" ht="16.5" customHeight="1">
      <c r="A42" s="48" t="s">
        <v>391</v>
      </c>
      <c r="B42" s="48"/>
      <c r="C42" s="370" t="s">
        <v>390</v>
      </c>
      <c r="D42" s="1">
        <v>32</v>
      </c>
      <c r="F42" s="48" t="s">
        <v>394</v>
      </c>
      <c r="G42" s="48"/>
      <c r="H42" s="370" t="s">
        <v>397</v>
      </c>
      <c r="I42" s="1">
        <v>32</v>
      </c>
      <c r="J42" s="48"/>
    </row>
    <row r="43" spans="1:10" ht="16.5" customHeight="1">
      <c r="A43" s="48" t="s">
        <v>422</v>
      </c>
      <c r="B43" s="48"/>
      <c r="C43" s="370" t="s">
        <v>412</v>
      </c>
      <c r="D43" s="1">
        <v>33</v>
      </c>
      <c r="F43" s="48" t="s">
        <v>427</v>
      </c>
      <c r="G43" s="48"/>
      <c r="H43" s="370" t="s">
        <v>417</v>
      </c>
      <c r="I43" s="1">
        <v>33</v>
      </c>
      <c r="J43" s="48"/>
    </row>
    <row r="44" spans="1:10" ht="16.5" customHeight="1">
      <c r="A44" s="48" t="s">
        <v>423</v>
      </c>
      <c r="B44" s="48"/>
      <c r="C44" s="370" t="s">
        <v>413</v>
      </c>
      <c r="D44" s="1">
        <v>34</v>
      </c>
      <c r="F44" s="48" t="s">
        <v>430</v>
      </c>
      <c r="G44" s="48"/>
      <c r="H44" s="370" t="s">
        <v>418</v>
      </c>
      <c r="I44" s="1">
        <v>34</v>
      </c>
      <c r="J44" s="48"/>
    </row>
    <row r="45" spans="1:10" ht="16.5" customHeight="1">
      <c r="A45" s="48" t="s">
        <v>424</v>
      </c>
      <c r="B45" s="48"/>
      <c r="C45" s="370" t="s">
        <v>414</v>
      </c>
      <c r="D45" s="1">
        <v>35</v>
      </c>
      <c r="F45" s="48" t="s">
        <v>428</v>
      </c>
      <c r="G45" s="48"/>
      <c r="H45" s="370" t="s">
        <v>419</v>
      </c>
      <c r="I45" s="1">
        <v>35</v>
      </c>
      <c r="J45" s="48"/>
    </row>
    <row r="46" spans="1:10" ht="16.5" customHeight="1">
      <c r="A46" s="373" t="s">
        <v>475</v>
      </c>
      <c r="B46" s="373"/>
      <c r="C46" s="370" t="s">
        <v>415</v>
      </c>
      <c r="D46" s="66">
        <v>36</v>
      </c>
      <c r="F46" s="373" t="s">
        <v>476</v>
      </c>
      <c r="G46" s="373"/>
      <c r="H46" s="370" t="s">
        <v>420</v>
      </c>
      <c r="I46" s="66">
        <v>36</v>
      </c>
      <c r="J46" s="48"/>
    </row>
    <row r="47" spans="1:10" ht="16.5" customHeight="1">
      <c r="A47" s="373" t="s">
        <v>425</v>
      </c>
      <c r="B47" s="373"/>
      <c r="C47" s="370" t="s">
        <v>416</v>
      </c>
      <c r="D47" s="66">
        <v>37</v>
      </c>
      <c r="F47" s="373" t="s">
        <v>431</v>
      </c>
      <c r="G47" s="373"/>
      <c r="H47" s="370" t="s">
        <v>421</v>
      </c>
      <c r="I47" s="66">
        <v>37</v>
      </c>
      <c r="J47" s="48"/>
    </row>
    <row r="48" spans="1:10" ht="16.5" customHeight="1">
      <c r="A48" s="373" t="s">
        <v>426</v>
      </c>
      <c r="B48" s="373"/>
      <c r="C48" s="370" t="s">
        <v>465</v>
      </c>
      <c r="D48" s="66">
        <v>38</v>
      </c>
      <c r="E48" s="364"/>
      <c r="F48" s="373" t="s">
        <v>429</v>
      </c>
      <c r="G48" s="373"/>
      <c r="H48" s="370" t="s">
        <v>466</v>
      </c>
      <c r="I48" s="66">
        <v>38</v>
      </c>
      <c r="J48" s="48"/>
    </row>
    <row r="49" spans="1:10" ht="16.5" customHeight="1">
      <c r="A49" s="373" t="s">
        <v>456</v>
      </c>
      <c r="B49" s="373"/>
      <c r="C49" s="370" t="s">
        <v>467</v>
      </c>
      <c r="D49" s="66">
        <v>39</v>
      </c>
      <c r="F49" s="373" t="s">
        <v>455</v>
      </c>
      <c r="G49" s="364"/>
      <c r="H49" s="370" t="s">
        <v>468</v>
      </c>
      <c r="I49" s="66">
        <v>39</v>
      </c>
      <c r="J49" s="48"/>
    </row>
    <row r="50" spans="1:10" ht="16.5" customHeight="1">
      <c r="A50" s="373" t="s">
        <v>459</v>
      </c>
      <c r="B50" s="373"/>
      <c r="C50" s="370" t="s">
        <v>469</v>
      </c>
      <c r="D50" s="66">
        <v>40</v>
      </c>
      <c r="F50" s="373" t="s">
        <v>460</v>
      </c>
      <c r="G50" s="373"/>
      <c r="H50" s="370" t="s">
        <v>470</v>
      </c>
      <c r="I50" s="66">
        <v>40</v>
      </c>
      <c r="J50" s="48"/>
    </row>
    <row r="51" spans="1:10" ht="16.5" customHeight="1">
      <c r="A51" s="373" t="s">
        <v>516</v>
      </c>
      <c r="B51" s="373"/>
      <c r="C51" s="370" t="s">
        <v>473</v>
      </c>
      <c r="D51" s="66">
        <v>41</v>
      </c>
      <c r="F51" s="373" t="s">
        <v>457</v>
      </c>
      <c r="G51" s="373"/>
      <c r="H51" s="370" t="s">
        <v>474</v>
      </c>
      <c r="I51" s="66">
        <v>41</v>
      </c>
      <c r="J51" s="48"/>
    </row>
    <row r="52" spans="1:10" ht="16.5" customHeight="1">
      <c r="A52" s="373" t="s">
        <v>522</v>
      </c>
      <c r="B52" s="373"/>
      <c r="C52" s="370" t="s">
        <v>512</v>
      </c>
      <c r="D52" s="66">
        <v>42</v>
      </c>
      <c r="F52" s="373" t="s">
        <v>523</v>
      </c>
      <c r="G52" s="373"/>
      <c r="H52" s="370" t="s">
        <v>514</v>
      </c>
      <c r="I52" s="66">
        <v>42</v>
      </c>
      <c r="J52" s="48"/>
    </row>
    <row r="53" spans="1:10" ht="16.5" customHeight="1">
      <c r="A53" s="373" t="s">
        <v>524</v>
      </c>
      <c r="B53" s="373"/>
      <c r="C53" s="370" t="s">
        <v>525</v>
      </c>
      <c r="D53" s="66">
        <v>43</v>
      </c>
      <c r="F53" s="373" t="s">
        <v>267</v>
      </c>
      <c r="G53" s="373"/>
      <c r="H53" s="370" t="s">
        <v>526</v>
      </c>
      <c r="I53" s="66">
        <v>43</v>
      </c>
      <c r="J53" s="48"/>
    </row>
    <row r="54" spans="1:10" ht="16.5" customHeight="1">
      <c r="A54" s="373" t="s">
        <v>116</v>
      </c>
      <c r="B54" s="373"/>
      <c r="C54" s="370" t="s">
        <v>117</v>
      </c>
      <c r="D54" s="66">
        <v>44</v>
      </c>
      <c r="F54" s="373" t="s">
        <v>118</v>
      </c>
      <c r="G54" s="373"/>
      <c r="H54" s="370" t="s">
        <v>230</v>
      </c>
      <c r="I54" s="66">
        <v>44</v>
      </c>
      <c r="J54" s="48"/>
    </row>
    <row r="55" spans="1:10" ht="16.5" customHeight="1">
      <c r="A55" s="48"/>
      <c r="B55" s="48"/>
      <c r="C55" s="372"/>
      <c r="F55" s="48"/>
      <c r="G55" s="48"/>
      <c r="H55" s="372"/>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O32" sqref="O32"/>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41" t="s">
        <v>505</v>
      </c>
      <c r="B2" s="641"/>
      <c r="C2" s="641"/>
      <c r="D2" s="641"/>
      <c r="E2" s="641"/>
      <c r="F2" s="641"/>
    </row>
    <row r="3" spans="1:6" s="317" customFormat="1" ht="15.75" customHeight="1">
      <c r="A3" s="638" t="s">
        <v>407</v>
      </c>
      <c r="B3" s="638"/>
      <c r="C3" s="638"/>
      <c r="D3" s="638"/>
      <c r="E3" s="638"/>
      <c r="F3" s="638"/>
    </row>
    <row r="6" spans="1:6">
      <c r="A6" s="73"/>
    </row>
    <row r="7" spans="1:6" ht="12" customHeight="1">
      <c r="A7" s="103"/>
      <c r="B7" s="102"/>
      <c r="C7" s="151"/>
      <c r="D7" s="103" t="s">
        <v>54</v>
      </c>
      <c r="E7" s="643" t="s">
        <v>13</v>
      </c>
      <c r="F7" s="644"/>
    </row>
    <row r="8" spans="1:6" ht="12" customHeight="1">
      <c r="A8" s="115" t="s">
        <v>57</v>
      </c>
      <c r="B8" s="649" t="s">
        <v>119</v>
      </c>
      <c r="C8" s="650"/>
      <c r="D8" s="103" t="s">
        <v>15</v>
      </c>
      <c r="E8" s="643" t="s">
        <v>15</v>
      </c>
      <c r="F8" s="644"/>
    </row>
    <row r="9" spans="1:6" ht="12" customHeight="1">
      <c r="A9" s="194" t="s">
        <v>37</v>
      </c>
      <c r="B9" s="684" t="s">
        <v>556</v>
      </c>
      <c r="C9" s="652"/>
      <c r="D9" s="105" t="s">
        <v>55</v>
      </c>
      <c r="E9" s="639" t="s">
        <v>19</v>
      </c>
      <c r="F9" s="640"/>
    </row>
    <row r="10" spans="1:6" ht="12" customHeight="1">
      <c r="A10" s="105"/>
      <c r="B10" s="102"/>
      <c r="C10" s="151"/>
      <c r="D10" s="105" t="s">
        <v>20</v>
      </c>
      <c r="E10" s="639" t="s">
        <v>20</v>
      </c>
      <c r="F10" s="640"/>
    </row>
    <row r="11" spans="1:6" ht="18.75" customHeight="1" thickBot="1">
      <c r="A11" s="491" t="s">
        <v>589</v>
      </c>
      <c r="B11" s="83">
        <v>2024</v>
      </c>
      <c r="C11" s="83">
        <v>2025</v>
      </c>
      <c r="D11" s="83" t="s">
        <v>586</v>
      </c>
      <c r="E11" s="83">
        <v>2024</v>
      </c>
      <c r="F11" s="83">
        <v>2025</v>
      </c>
    </row>
    <row r="12" spans="1:6" ht="15.75" thickBot="1">
      <c r="A12" s="635" t="s">
        <v>485</v>
      </c>
      <c r="B12" s="635"/>
      <c r="C12" s="635"/>
      <c r="D12" s="635"/>
      <c r="E12" s="635"/>
      <c r="F12" s="635"/>
    </row>
    <row r="13" spans="1:6" ht="12.75">
      <c r="A13" s="280" t="s">
        <v>42</v>
      </c>
      <c r="B13" s="162">
        <v>32213.057719999997</v>
      </c>
      <c r="C13" s="162">
        <v>54004.438679999999</v>
      </c>
      <c r="D13" s="163">
        <v>67.647663718897675</v>
      </c>
      <c r="E13" s="343">
        <v>42.11918521562967</v>
      </c>
      <c r="F13" s="163">
        <v>48.417896516061106</v>
      </c>
    </row>
    <row r="14" spans="1:6" ht="12.75">
      <c r="A14" s="157" t="s">
        <v>576</v>
      </c>
      <c r="B14" s="162">
        <v>22591.787769999999</v>
      </c>
      <c r="C14" s="162">
        <v>31088.413909999999</v>
      </c>
      <c r="D14" s="163">
        <v>37.609357110209785</v>
      </c>
      <c r="E14" s="343">
        <v>29.5391918925487</v>
      </c>
      <c r="F14" s="163">
        <v>27.87244242018765</v>
      </c>
    </row>
    <row r="15" spans="1:6" ht="12.75">
      <c r="A15" s="208" t="s">
        <v>577</v>
      </c>
      <c r="B15" s="162">
        <v>7457.4767899999997</v>
      </c>
      <c r="C15" s="162">
        <v>10855.04242</v>
      </c>
      <c r="D15" s="163">
        <v>45.559184770858671</v>
      </c>
      <c r="E15" s="343">
        <v>9.7507926409684984</v>
      </c>
      <c r="F15" s="163">
        <v>9.7321319027736912</v>
      </c>
    </row>
    <row r="16" spans="1:6" ht="12.75">
      <c r="A16" s="208" t="s">
        <v>40</v>
      </c>
      <c r="B16" s="162">
        <v>2551.8322799999996</v>
      </c>
      <c r="C16" s="162">
        <v>4664.6355599999997</v>
      </c>
      <c r="D16" s="163">
        <v>82.795538584534256</v>
      </c>
      <c r="E16" s="343">
        <v>3.3365692066484947</v>
      </c>
      <c r="F16" s="163">
        <v>4.1820977562138921</v>
      </c>
    </row>
    <row r="17" spans="1:6" ht="12.75">
      <c r="A17" s="208" t="s">
        <v>578</v>
      </c>
      <c r="B17" s="162">
        <v>3677.58806</v>
      </c>
      <c r="C17" s="162">
        <v>3785.9492200000004</v>
      </c>
      <c r="D17" s="163">
        <v>2.9465279479942819</v>
      </c>
      <c r="E17" s="343">
        <v>4.8085162852999801</v>
      </c>
      <c r="F17" s="163">
        <v>3.3943079870749302</v>
      </c>
    </row>
    <row r="18" spans="1:6" ht="12.75">
      <c r="A18" s="208" t="s">
        <v>36</v>
      </c>
      <c r="B18" s="162">
        <v>5415.1310400000002</v>
      </c>
      <c r="C18" s="162">
        <v>3534.0303799999997</v>
      </c>
      <c r="D18" s="163">
        <v>-34.737860378721329</v>
      </c>
      <c r="E18" s="163">
        <v>7.0803867556806832</v>
      </c>
      <c r="F18" s="163">
        <v>3.1684491387339442</v>
      </c>
    </row>
    <row r="19" spans="1:6" ht="12.75">
      <c r="A19" s="208" t="s">
        <v>44</v>
      </c>
      <c r="B19" s="162">
        <v>1671.5114900000001</v>
      </c>
      <c r="C19" s="162">
        <v>2846.9448299999999</v>
      </c>
      <c r="D19" s="163">
        <v>70.32158301227112</v>
      </c>
      <c r="E19" s="163">
        <v>2.1855330422002281</v>
      </c>
      <c r="F19" s="163">
        <v>2.5524398278196339</v>
      </c>
    </row>
    <row r="20" spans="1:6" ht="12.75">
      <c r="A20" s="328" t="s">
        <v>579</v>
      </c>
      <c r="B20" s="329">
        <v>902.33867000000009</v>
      </c>
      <c r="C20" s="329">
        <v>758.72109999999998</v>
      </c>
      <c r="D20" s="342">
        <v>-15.916149310103279</v>
      </c>
      <c r="E20" s="426">
        <v>1.1798249610237546</v>
      </c>
      <c r="F20" s="342">
        <v>0.68023445113515713</v>
      </c>
    </row>
    <row r="21" spans="1:6" ht="14.25">
      <c r="A21" s="408" t="s">
        <v>10</v>
      </c>
      <c r="B21" s="407">
        <v>76480.723819999985</v>
      </c>
      <c r="C21" s="407">
        <v>111538.1761</v>
      </c>
      <c r="D21" s="413">
        <v>45.838285163865521</v>
      </c>
      <c r="E21" s="414">
        <v>100.00000000000001</v>
      </c>
      <c r="F21" s="414">
        <v>100.00000000000001</v>
      </c>
    </row>
    <row r="22" spans="1:6" ht="14.25">
      <c r="A22" s="204"/>
      <c r="B22" s="197"/>
      <c r="C22" s="197"/>
      <c r="D22" s="139"/>
      <c r="E22" s="140"/>
      <c r="F22" s="140"/>
    </row>
    <row r="23" spans="1:6" ht="12.75">
      <c r="A23" s="124" t="s">
        <v>442</v>
      </c>
      <c r="C23" s="91"/>
      <c r="D23" s="233"/>
      <c r="E23" s="233"/>
      <c r="F23" s="233"/>
    </row>
    <row r="24" spans="1:6" ht="13.5">
      <c r="A24" s="82">
        <v>2024</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0"/>
  <sheetViews>
    <sheetView zoomScaleNormal="100" workbookViewId="0">
      <selection activeCell="M28" sqref="M28"/>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41" t="s">
        <v>409</v>
      </c>
      <c r="B2" s="641"/>
      <c r="C2" s="641"/>
      <c r="D2" s="641"/>
      <c r="E2" s="641"/>
      <c r="F2" s="641"/>
    </row>
    <row r="3" spans="1:6" ht="15" customHeight="1">
      <c r="A3" s="638" t="s">
        <v>408</v>
      </c>
      <c r="B3" s="638"/>
      <c r="C3" s="638"/>
      <c r="D3" s="638"/>
      <c r="E3" s="638"/>
      <c r="F3" s="638"/>
    </row>
    <row r="6" spans="1:6">
      <c r="A6" s="103"/>
      <c r="B6" s="102"/>
      <c r="C6" s="151"/>
      <c r="D6" s="103" t="s">
        <v>54</v>
      </c>
      <c r="E6" s="643" t="s">
        <v>13</v>
      </c>
      <c r="F6" s="644"/>
    </row>
    <row r="7" spans="1:6" ht="14.25">
      <c r="A7" s="115" t="s">
        <v>57</v>
      </c>
      <c r="B7" s="649" t="s">
        <v>119</v>
      </c>
      <c r="C7" s="650"/>
      <c r="D7" s="103" t="s">
        <v>15</v>
      </c>
      <c r="E7" s="643" t="s">
        <v>15</v>
      </c>
      <c r="F7" s="644"/>
    </row>
    <row r="8" spans="1:6" ht="15">
      <c r="A8" s="194" t="s">
        <v>37</v>
      </c>
      <c r="B8" s="651" t="s">
        <v>356</v>
      </c>
      <c r="C8" s="652"/>
      <c r="D8" s="105" t="s">
        <v>55</v>
      </c>
      <c r="E8" s="639" t="s">
        <v>19</v>
      </c>
      <c r="F8" s="640"/>
    </row>
    <row r="9" spans="1:6">
      <c r="A9" s="105"/>
      <c r="B9" s="489"/>
      <c r="C9" s="151"/>
      <c r="D9" s="105" t="s">
        <v>20</v>
      </c>
      <c r="E9" s="639" t="s">
        <v>20</v>
      </c>
      <c r="F9" s="640"/>
    </row>
    <row r="10" spans="1:6" ht="18.75" customHeight="1" thickBot="1">
      <c r="A10" s="491" t="s">
        <v>589</v>
      </c>
      <c r="B10" s="83">
        <v>2024</v>
      </c>
      <c r="C10" s="83">
        <v>2025</v>
      </c>
      <c r="D10" s="83" t="s">
        <v>586</v>
      </c>
      <c r="E10" s="83">
        <v>2024</v>
      </c>
      <c r="F10" s="83">
        <v>2025</v>
      </c>
    </row>
    <row r="11" spans="1:6" ht="15.75" thickBot="1">
      <c r="A11" s="635" t="s">
        <v>495</v>
      </c>
      <c r="B11" s="635"/>
      <c r="C11" s="635"/>
      <c r="D11" s="635"/>
      <c r="E11" s="635"/>
      <c r="F11" s="635"/>
    </row>
    <row r="12" spans="1:6" ht="16.5" customHeight="1">
      <c r="A12" s="157" t="s">
        <v>42</v>
      </c>
      <c r="B12" s="162">
        <v>3368.4180000000001</v>
      </c>
      <c r="C12" s="162">
        <v>3388.2660000000001</v>
      </c>
      <c r="D12" s="345">
        <v>0.58923803399697494</v>
      </c>
      <c r="E12" s="345">
        <v>20.939697797091409</v>
      </c>
      <c r="F12" s="345">
        <v>65.472252688894997</v>
      </c>
    </row>
    <row r="13" spans="1:6" ht="16.5" customHeight="1">
      <c r="A13" s="208" t="s">
        <v>44</v>
      </c>
      <c r="B13" s="162">
        <v>0</v>
      </c>
      <c r="C13" s="162">
        <v>1059.7360000000001</v>
      </c>
      <c r="D13" s="592" t="s">
        <v>559</v>
      </c>
      <c r="E13" s="345">
        <v>0</v>
      </c>
      <c r="F13" s="345">
        <v>20.477525429089344</v>
      </c>
    </row>
    <row r="14" spans="1:6" ht="16.5" customHeight="1">
      <c r="A14" s="208" t="s">
        <v>576</v>
      </c>
      <c r="B14" s="162">
        <v>441.209</v>
      </c>
      <c r="C14" s="162">
        <v>305.49847</v>
      </c>
      <c r="D14" s="592">
        <v>-30.758785518881069</v>
      </c>
      <c r="E14" s="345">
        <v>2.7427662259722232</v>
      </c>
      <c r="F14" s="345">
        <v>5.9032180542822807</v>
      </c>
    </row>
    <row r="15" spans="1:6" ht="15.75" customHeight="1">
      <c r="A15" s="208" t="s">
        <v>40</v>
      </c>
      <c r="B15" s="162">
        <v>0</v>
      </c>
      <c r="C15" s="162">
        <v>263.197</v>
      </c>
      <c r="D15" s="592" t="s">
        <v>559</v>
      </c>
      <c r="E15" s="345">
        <v>0</v>
      </c>
      <c r="F15" s="345">
        <v>5.0858169019076707</v>
      </c>
    </row>
    <row r="16" spans="1:6">
      <c r="A16" s="208" t="s">
        <v>579</v>
      </c>
      <c r="B16" s="162">
        <v>12177.891</v>
      </c>
      <c r="C16" s="162">
        <v>158.42001999999999</v>
      </c>
      <c r="D16" s="592">
        <v>-98.699117770063793</v>
      </c>
      <c r="E16" s="345">
        <v>75.703596568454174</v>
      </c>
      <c r="F16" s="345">
        <v>3.0611869258257167</v>
      </c>
    </row>
    <row r="17" spans="1:6" ht="17.25" customHeight="1">
      <c r="A17" s="614" t="s">
        <v>578</v>
      </c>
      <c r="B17" s="365">
        <v>98.76</v>
      </c>
      <c r="C17" s="162">
        <v>0</v>
      </c>
      <c r="D17" s="592">
        <v>-100</v>
      </c>
      <c r="E17" s="345">
        <v>0.61393940848218587</v>
      </c>
      <c r="F17" s="540">
        <v>0</v>
      </c>
    </row>
    <row r="18" spans="1:6" ht="14.25">
      <c r="A18" s="389" t="s">
        <v>10</v>
      </c>
      <c r="B18" s="403">
        <v>16086.278</v>
      </c>
      <c r="C18" s="403">
        <v>5175.1174899999996</v>
      </c>
      <c r="D18" s="415">
        <v>-67.828993816966232</v>
      </c>
      <c r="E18" s="415">
        <v>99.999999999999986</v>
      </c>
      <c r="F18" s="415">
        <v>100.00000000000001</v>
      </c>
    </row>
    <row r="19" spans="1:6" ht="14.25">
      <c r="A19" s="353"/>
      <c r="B19" s="447"/>
      <c r="C19" s="447"/>
      <c r="D19" s="448"/>
      <c r="E19" s="448"/>
      <c r="F19" s="448"/>
    </row>
    <row r="20" spans="1:6" ht="12" customHeight="1">
      <c r="A20" s="124" t="s">
        <v>443</v>
      </c>
    </row>
    <row r="21" spans="1:6" ht="14.25">
      <c r="A21" s="127">
        <v>2024</v>
      </c>
    </row>
    <row r="22" spans="1:6">
      <c r="A22" s="263"/>
    </row>
    <row r="40" spans="1:1" ht="14.25">
      <c r="A40" s="127">
        <v>2025</v>
      </c>
    </row>
  </sheetData>
  <sortState xmlns:xlrd2="http://schemas.microsoft.com/office/spreadsheetml/2017/richdata2" ref="A12:F17">
    <sortCondition descending="1" ref="C12:C17"/>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zoomScaleNormal="100" workbookViewId="0">
      <selection activeCell="N30" sqref="N30"/>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41" t="s">
        <v>456</v>
      </c>
      <c r="B2" s="641"/>
      <c r="C2" s="641"/>
      <c r="D2" s="641"/>
      <c r="E2" s="641"/>
      <c r="F2" s="641"/>
      <c r="G2" s="641"/>
      <c r="H2" s="641"/>
    </row>
    <row r="3" spans="1:15" ht="15.75">
      <c r="A3" s="638" t="s">
        <v>455</v>
      </c>
      <c r="B3" s="638"/>
      <c r="C3" s="638"/>
      <c r="D3" s="638"/>
      <c r="E3" s="638"/>
      <c r="F3" s="638"/>
      <c r="G3" s="638"/>
      <c r="H3" s="638"/>
    </row>
    <row r="6" spans="1:15">
      <c r="A6" s="103"/>
      <c r="B6" s="103"/>
      <c r="C6" s="212"/>
      <c r="D6" s="102"/>
      <c r="E6" s="356"/>
      <c r="F6" s="103" t="s">
        <v>54</v>
      </c>
      <c r="G6" s="643" t="s">
        <v>13</v>
      </c>
      <c r="H6" s="644"/>
    </row>
    <row r="7" spans="1:15" ht="14.25">
      <c r="A7" s="115" t="s">
        <v>57</v>
      </c>
      <c r="B7" s="103" t="s">
        <v>269</v>
      </c>
      <c r="C7" s="357" t="s">
        <v>119</v>
      </c>
      <c r="D7" s="74" t="s">
        <v>269</v>
      </c>
      <c r="E7" s="358" t="s">
        <v>119</v>
      </c>
      <c r="F7" s="103" t="s">
        <v>15</v>
      </c>
      <c r="G7" s="643" t="s">
        <v>15</v>
      </c>
      <c r="H7" s="644"/>
    </row>
    <row r="8" spans="1:15" ht="15">
      <c r="A8" s="194" t="s">
        <v>37</v>
      </c>
      <c r="B8" s="105" t="s">
        <v>270</v>
      </c>
      <c r="C8" s="359" t="s">
        <v>356</v>
      </c>
      <c r="D8" s="81" t="s">
        <v>270</v>
      </c>
      <c r="E8" s="212" t="s">
        <v>356</v>
      </c>
      <c r="F8" s="105" t="s">
        <v>55</v>
      </c>
      <c r="G8" s="639" t="s">
        <v>19</v>
      </c>
      <c r="H8" s="640"/>
    </row>
    <row r="9" spans="1:15">
      <c r="A9" s="105"/>
      <c r="B9" s="480"/>
      <c r="C9" s="212"/>
      <c r="D9" s="102"/>
      <c r="E9" s="356"/>
      <c r="F9" s="105" t="s">
        <v>20</v>
      </c>
      <c r="G9" s="639" t="s">
        <v>20</v>
      </c>
      <c r="H9" s="640"/>
    </row>
    <row r="10" spans="1:15" ht="18.75" customHeight="1" thickBot="1">
      <c r="A10" s="491" t="s">
        <v>589</v>
      </c>
      <c r="B10" s="704">
        <v>2024</v>
      </c>
      <c r="C10" s="704"/>
      <c r="D10" s="704">
        <v>2025</v>
      </c>
      <c r="E10" s="704"/>
      <c r="F10" s="83" t="s">
        <v>586</v>
      </c>
      <c r="G10" s="83">
        <v>2024</v>
      </c>
      <c r="H10" s="83">
        <v>2025</v>
      </c>
    </row>
    <row r="11" spans="1:15" ht="17.25" customHeight="1" thickBot="1">
      <c r="A11" s="687" t="s">
        <v>499</v>
      </c>
      <c r="B11" s="687"/>
      <c r="C11" s="687"/>
      <c r="D11" s="687"/>
      <c r="E11" s="687"/>
      <c r="F11" s="687"/>
      <c r="G11" s="687"/>
      <c r="H11" s="687"/>
      <c r="M11" s="218"/>
      <c r="N11" s="218"/>
    </row>
    <row r="12" spans="1:15">
      <c r="A12" s="208" t="s">
        <v>576</v>
      </c>
      <c r="B12" s="350">
        <v>2740</v>
      </c>
      <c r="C12" s="162">
        <v>1787357.1429100002</v>
      </c>
      <c r="D12" s="162">
        <v>2783</v>
      </c>
      <c r="E12" s="162">
        <v>2205913.76957</v>
      </c>
      <c r="F12" s="360">
        <v>23.41762687554132</v>
      </c>
      <c r="G12" s="163">
        <v>26.298311648965594</v>
      </c>
      <c r="H12" s="163">
        <v>30.407537499765791</v>
      </c>
      <c r="M12" s="218"/>
      <c r="N12" s="218"/>
      <c r="O12" s="218"/>
    </row>
    <row r="13" spans="1:15" ht="12" customHeight="1">
      <c r="A13" s="208" t="s">
        <v>44</v>
      </c>
      <c r="B13" s="350">
        <v>1822</v>
      </c>
      <c r="C13" s="162">
        <v>1512432.3997500001</v>
      </c>
      <c r="D13" s="162">
        <v>1945</v>
      </c>
      <c r="E13" s="162">
        <v>1499120.6361700001</v>
      </c>
      <c r="F13" s="361">
        <v>-0.88015593835469863</v>
      </c>
      <c r="G13" s="163">
        <v>22.253201468096968</v>
      </c>
      <c r="H13" s="163">
        <v>20.664709377963515</v>
      </c>
      <c r="M13" s="218"/>
      <c r="N13" s="218"/>
      <c r="O13" s="218"/>
    </row>
    <row r="14" spans="1:15" ht="12" customHeight="1">
      <c r="A14" s="208" t="s">
        <v>579</v>
      </c>
      <c r="B14" s="350">
        <v>1627</v>
      </c>
      <c r="C14" s="162">
        <v>1129337.0344100001</v>
      </c>
      <c r="D14" s="162">
        <v>1912</v>
      </c>
      <c r="E14" s="162">
        <v>1306448.48083</v>
      </c>
      <c r="F14" s="360">
        <v>15.682780341346758</v>
      </c>
      <c r="G14" s="163">
        <v>16.616520881371635</v>
      </c>
      <c r="H14" s="163">
        <v>18.008809646305469</v>
      </c>
      <c r="M14" s="218"/>
      <c r="N14" s="218"/>
      <c r="O14" s="218"/>
    </row>
    <row r="15" spans="1:15">
      <c r="A15" s="208" t="s">
        <v>36</v>
      </c>
      <c r="B15" s="350">
        <v>1136</v>
      </c>
      <c r="C15" s="162">
        <v>972674.10103999998</v>
      </c>
      <c r="D15" s="162">
        <v>1298</v>
      </c>
      <c r="E15" s="162">
        <v>998101.44555999991</v>
      </c>
      <c r="F15" s="360">
        <v>2.6141689691143721</v>
      </c>
      <c r="G15" s="163">
        <v>14.311457977772157</v>
      </c>
      <c r="H15" s="163">
        <v>13.758383284561592</v>
      </c>
      <c r="M15" s="218"/>
      <c r="N15" s="218"/>
      <c r="O15" s="218"/>
    </row>
    <row r="16" spans="1:15">
      <c r="A16" s="169" t="s">
        <v>577</v>
      </c>
      <c r="B16" s="350">
        <v>1671</v>
      </c>
      <c r="C16" s="162">
        <v>923540.05528999993</v>
      </c>
      <c r="D16" s="162">
        <v>1729</v>
      </c>
      <c r="E16" s="162">
        <v>788612.19051999995</v>
      </c>
      <c r="F16" s="360">
        <v>-14.609855197632049</v>
      </c>
      <c r="G16" s="369">
        <v>13.58852330697419</v>
      </c>
      <c r="H16" s="369">
        <v>10.870667333784191</v>
      </c>
      <c r="M16" s="218"/>
      <c r="N16" s="218"/>
      <c r="O16" s="218"/>
    </row>
    <row r="17" spans="1:15">
      <c r="A17" s="208" t="s">
        <v>42</v>
      </c>
      <c r="B17" s="350">
        <v>270</v>
      </c>
      <c r="C17" s="162">
        <v>268802.09581000003</v>
      </c>
      <c r="D17" s="162">
        <v>332</v>
      </c>
      <c r="E17" s="162">
        <v>267629.22096000001</v>
      </c>
      <c r="F17" s="361">
        <v>-0.43633396773403721</v>
      </c>
      <c r="G17" s="163">
        <v>3.9550244983480849</v>
      </c>
      <c r="H17" s="163">
        <v>3.6891494511866796</v>
      </c>
      <c r="M17" s="218"/>
      <c r="N17" s="218"/>
      <c r="O17" s="218"/>
    </row>
    <row r="18" spans="1:15">
      <c r="A18" s="208" t="s">
        <v>578</v>
      </c>
      <c r="B18" s="350">
        <v>1832</v>
      </c>
      <c r="C18" s="162">
        <v>145785.73099000001</v>
      </c>
      <c r="D18" s="162">
        <v>1925</v>
      </c>
      <c r="E18" s="162">
        <v>132466.90288000001</v>
      </c>
      <c r="F18" s="361">
        <v>-9.1358928062126985</v>
      </c>
      <c r="G18" s="163">
        <v>2.1450209896525045</v>
      </c>
      <c r="H18" s="163">
        <v>1.8259971773903982</v>
      </c>
      <c r="M18" s="218"/>
      <c r="N18" s="218"/>
      <c r="O18" s="218"/>
    </row>
    <row r="19" spans="1:15" ht="15.75" customHeight="1">
      <c r="A19" s="497" t="s">
        <v>40</v>
      </c>
      <c r="B19" s="505">
        <v>334</v>
      </c>
      <c r="C19" s="329">
        <v>56542.508999999998</v>
      </c>
      <c r="D19" s="329">
        <v>402</v>
      </c>
      <c r="E19" s="329">
        <v>56203.938729999994</v>
      </c>
      <c r="F19" s="508">
        <v>-0.59878890411461105</v>
      </c>
      <c r="G19" s="342">
        <v>0.83193922881886861</v>
      </c>
      <c r="H19" s="342">
        <v>0.77474622904237767</v>
      </c>
      <c r="M19" s="218"/>
      <c r="N19" s="218"/>
      <c r="O19" s="218"/>
    </row>
    <row r="20" spans="1:15" ht="14.25">
      <c r="A20" s="379" t="s">
        <v>10</v>
      </c>
      <c r="B20" s="407">
        <v>11432</v>
      </c>
      <c r="C20" s="407">
        <v>6796471.0691999998</v>
      </c>
      <c r="D20" s="407">
        <v>12326</v>
      </c>
      <c r="E20" s="407">
        <v>7254496.5852199988</v>
      </c>
      <c r="F20" s="416">
        <v>6.7391667139681033</v>
      </c>
      <c r="G20" s="417">
        <v>100</v>
      </c>
      <c r="H20" s="417">
        <v>100.00000000000001</v>
      </c>
      <c r="N20" s="218"/>
      <c r="O20" s="218"/>
    </row>
    <row r="21" spans="1:15" ht="11.25" customHeight="1">
      <c r="A21" s="93"/>
      <c r="B21" s="501"/>
      <c r="C21" s="197"/>
      <c r="D21" s="498"/>
      <c r="E21" s="499"/>
      <c r="F21" s="139"/>
      <c r="G21" s="140"/>
      <c r="H21" s="140"/>
    </row>
    <row r="22" spans="1:15" ht="13.5">
      <c r="A22" s="124" t="s">
        <v>454</v>
      </c>
      <c r="B22" s="124"/>
      <c r="F22" s="146"/>
    </row>
    <row r="23" spans="1:15" ht="18.75" customHeight="1">
      <c r="A23" s="127">
        <v>2024</v>
      </c>
      <c r="B23" s="127"/>
    </row>
    <row r="24" spans="1:15">
      <c r="A24" s="263"/>
    </row>
    <row r="25" spans="1:15" ht="12" customHeight="1"/>
    <row r="29" spans="1:15">
      <c r="A29" s="274"/>
      <c r="B29" s="274"/>
    </row>
    <row r="38" spans="1:2" ht="14.25">
      <c r="A38" s="127">
        <v>2025</v>
      </c>
      <c r="B38" s="82"/>
    </row>
    <row r="39" spans="1:2">
      <c r="A39" s="72"/>
    </row>
    <row r="55" spans="1:8" ht="28.5" customHeight="1">
      <c r="A55" s="686" t="s">
        <v>462</v>
      </c>
      <c r="B55" s="686"/>
      <c r="C55" s="686"/>
      <c r="D55" s="686"/>
      <c r="E55" s="686"/>
      <c r="F55" s="686"/>
      <c r="G55" s="686"/>
      <c r="H55" s="686"/>
    </row>
  </sheetData>
  <sortState xmlns:xlrd2="http://schemas.microsoft.com/office/spreadsheetml/2017/richdata2" ref="A12:H19">
    <sortCondition descending="1" ref="E12:E19"/>
  </sortState>
  <mergeCells count="10">
    <mergeCell ref="A55:H55"/>
    <mergeCell ref="G9:H9"/>
    <mergeCell ref="A11:H11"/>
    <mergeCell ref="A2:H2"/>
    <mergeCell ref="A3:H3"/>
    <mergeCell ref="G6:H6"/>
    <mergeCell ref="G7:H7"/>
    <mergeCell ref="G8:H8"/>
    <mergeCell ref="B10:C10"/>
    <mergeCell ref="D10:E10"/>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M25" sqref="M25"/>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20.85546875" style="72" customWidth="1"/>
    <col min="12" max="12" width="12.85546875" style="72" bestFit="1" customWidth="1"/>
    <col min="13" max="13" width="21.5703125" style="72"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41" t="s">
        <v>459</v>
      </c>
      <c r="B2" s="641"/>
      <c r="C2" s="641"/>
      <c r="D2" s="641"/>
      <c r="E2" s="641"/>
      <c r="F2" s="641"/>
      <c r="G2" s="641"/>
      <c r="H2" s="641"/>
    </row>
    <row r="3" spans="1:15" s="317" customFormat="1" ht="15.75" customHeight="1">
      <c r="A3" s="638" t="s">
        <v>460</v>
      </c>
      <c r="B3" s="638"/>
      <c r="C3" s="638"/>
      <c r="D3" s="638"/>
      <c r="E3" s="638"/>
      <c r="F3" s="638"/>
      <c r="G3" s="638"/>
      <c r="H3" s="638"/>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43" t="s">
        <v>13</v>
      </c>
      <c r="H7" s="644"/>
    </row>
    <row r="8" spans="1:15" ht="12" customHeight="1">
      <c r="A8" s="115" t="s">
        <v>57</v>
      </c>
      <c r="B8" s="103" t="s">
        <v>269</v>
      </c>
      <c r="C8" s="357" t="s">
        <v>119</v>
      </c>
      <c r="D8" s="74" t="s">
        <v>269</v>
      </c>
      <c r="E8" s="358" t="s">
        <v>119</v>
      </c>
      <c r="F8" s="103" t="s">
        <v>15</v>
      </c>
      <c r="G8" s="643" t="s">
        <v>15</v>
      </c>
      <c r="H8" s="644"/>
    </row>
    <row r="9" spans="1:15" ht="12" customHeight="1">
      <c r="A9" s="194" t="s">
        <v>37</v>
      </c>
      <c r="B9" s="480" t="s">
        <v>270</v>
      </c>
      <c r="C9" s="359" t="s">
        <v>356</v>
      </c>
      <c r="D9" s="81" t="s">
        <v>270</v>
      </c>
      <c r="E9" s="212" t="s">
        <v>356</v>
      </c>
      <c r="F9" s="105" t="s">
        <v>55</v>
      </c>
      <c r="G9" s="639" t="s">
        <v>19</v>
      </c>
      <c r="H9" s="640"/>
    </row>
    <row r="10" spans="1:15" ht="12" customHeight="1">
      <c r="A10" s="105"/>
      <c r="B10" s="105"/>
      <c r="C10" s="212"/>
      <c r="D10" s="102"/>
      <c r="E10" s="356"/>
      <c r="F10" s="105" t="s">
        <v>20</v>
      </c>
      <c r="G10" s="639" t="s">
        <v>20</v>
      </c>
      <c r="H10" s="640"/>
    </row>
    <row r="11" spans="1:15" ht="19.5" customHeight="1" thickBot="1">
      <c r="A11" s="491" t="s">
        <v>589</v>
      </c>
      <c r="B11" s="704">
        <v>2024</v>
      </c>
      <c r="C11" s="704"/>
      <c r="D11" s="704">
        <v>2025</v>
      </c>
      <c r="E11" s="704"/>
      <c r="F11" s="83" t="s">
        <v>586</v>
      </c>
      <c r="G11" s="83">
        <v>2024</v>
      </c>
      <c r="H11" s="83">
        <v>2025</v>
      </c>
      <c r="L11" s="85"/>
      <c r="M11" s="85"/>
    </row>
    <row r="12" spans="1:15" ht="15.75" thickBot="1">
      <c r="A12" s="635" t="s">
        <v>500</v>
      </c>
      <c r="B12" s="635"/>
      <c r="C12" s="635"/>
      <c r="D12" s="635"/>
      <c r="E12" s="635"/>
      <c r="F12" s="635"/>
      <c r="G12" s="635"/>
      <c r="H12" s="635"/>
      <c r="L12" s="85"/>
      <c r="M12" s="85"/>
    </row>
    <row r="13" spans="1:15" ht="15.75" customHeight="1">
      <c r="A13" s="157" t="s">
        <v>574</v>
      </c>
      <c r="B13" s="450">
        <v>59</v>
      </c>
      <c r="C13" s="162">
        <v>105522.98956999999</v>
      </c>
      <c r="D13" s="162">
        <v>49</v>
      </c>
      <c r="E13" s="162">
        <v>101906.95374</v>
      </c>
      <c r="F13" s="163">
        <v>-3.426775383009073</v>
      </c>
      <c r="G13" s="163">
        <v>50.239169933002003</v>
      </c>
      <c r="H13" s="163">
        <v>41.254473472742859</v>
      </c>
      <c r="J13" s="85"/>
      <c r="K13" s="85"/>
      <c r="L13" s="85"/>
      <c r="M13" s="85"/>
      <c r="N13" s="584"/>
      <c r="O13" s="584"/>
    </row>
    <row r="14" spans="1:15" ht="12.75">
      <c r="A14" s="169" t="s">
        <v>36</v>
      </c>
      <c r="B14" s="450">
        <v>44</v>
      </c>
      <c r="C14" s="162">
        <v>55184.217320000003</v>
      </c>
      <c r="D14" s="162">
        <v>62</v>
      </c>
      <c r="E14" s="162">
        <v>90251.060709999991</v>
      </c>
      <c r="F14" s="163">
        <v>63.545058882788517</v>
      </c>
      <c r="G14" s="163">
        <v>26.273035694464291</v>
      </c>
      <c r="H14" s="163">
        <v>36.535877614857647</v>
      </c>
      <c r="J14" s="85"/>
      <c r="K14" s="85"/>
      <c r="L14" s="85"/>
      <c r="M14" s="85"/>
      <c r="N14" s="584"/>
      <c r="O14" s="584"/>
    </row>
    <row r="15" spans="1:15" ht="14.25" customHeight="1">
      <c r="A15" s="157" t="s">
        <v>581</v>
      </c>
      <c r="B15" s="450">
        <v>47</v>
      </c>
      <c r="C15" s="162">
        <v>26089.116000000002</v>
      </c>
      <c r="D15" s="162">
        <v>10</v>
      </c>
      <c r="E15" s="162">
        <v>33557.572</v>
      </c>
      <c r="F15" s="163" t="s">
        <v>559</v>
      </c>
      <c r="G15" s="163">
        <v>12.420947676585067</v>
      </c>
      <c r="H15" s="163">
        <v>13.584941096519707</v>
      </c>
      <c r="J15" s="85"/>
      <c r="K15" s="85"/>
      <c r="L15" s="85"/>
      <c r="M15" s="85"/>
      <c r="N15" s="584"/>
      <c r="O15" s="584"/>
    </row>
    <row r="16" spans="1:15" ht="14.25" customHeight="1">
      <c r="A16" s="604" t="s">
        <v>573</v>
      </c>
      <c r="B16" s="459">
        <v>260</v>
      </c>
      <c r="C16" s="329">
        <v>23244.94513</v>
      </c>
      <c r="D16" s="329">
        <v>377</v>
      </c>
      <c r="E16" s="329">
        <v>21304.785309999999</v>
      </c>
      <c r="F16" s="342">
        <v>-8.3465880824817429</v>
      </c>
      <c r="G16" s="342">
        <v>11.066846695948641</v>
      </c>
      <c r="H16" s="342">
        <v>8.6247078158797752</v>
      </c>
      <c r="J16" s="85"/>
      <c r="K16" s="85"/>
      <c r="L16" s="85"/>
      <c r="M16" s="85"/>
      <c r="N16" s="584"/>
      <c r="O16" s="584"/>
    </row>
    <row r="17" spans="1:8" ht="14.25">
      <c r="A17" s="432" t="s">
        <v>10</v>
      </c>
      <c r="B17" s="429">
        <v>410</v>
      </c>
      <c r="C17" s="429">
        <v>210041.26801999999</v>
      </c>
      <c r="D17" s="593">
        <v>498</v>
      </c>
      <c r="E17" s="429">
        <v>247020.37176000001</v>
      </c>
      <c r="F17" s="430">
        <v>17.605637258140572</v>
      </c>
      <c r="G17" s="432">
        <v>100.00000000000001</v>
      </c>
      <c r="H17" s="429">
        <v>100</v>
      </c>
    </row>
    <row r="18" spans="1:8" s="88" customFormat="1" ht="14.25">
      <c r="A18" s="196"/>
      <c r="B18" s="196"/>
      <c r="C18" s="197"/>
      <c r="E18" s="500"/>
      <c r="F18" s="198"/>
      <c r="G18" s="198"/>
      <c r="H18" s="198"/>
    </row>
    <row r="19" spans="1:8" ht="14.25">
      <c r="A19" s="127">
        <v>2024</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81"/>
      <c r="B24" s="298"/>
    </row>
    <row r="38" spans="1:2" ht="14.25">
      <c r="A38" s="127">
        <v>2025</v>
      </c>
      <c r="B38" s="127"/>
    </row>
    <row r="41" spans="1:2">
      <c r="A41" s="263"/>
      <c r="B41" s="263"/>
    </row>
    <row r="56" spans="1:8" ht="21.75" customHeight="1">
      <c r="A56" s="686" t="s">
        <v>462</v>
      </c>
      <c r="B56" s="686"/>
      <c r="C56" s="686"/>
      <c r="D56" s="686"/>
      <c r="E56" s="686"/>
      <c r="F56" s="686"/>
      <c r="G56" s="686"/>
      <c r="H56" s="686"/>
    </row>
  </sheetData>
  <sortState xmlns:xlrd2="http://schemas.microsoft.com/office/spreadsheetml/2017/richdata2" ref="A13:H16">
    <sortCondition descending="1" ref="E13:E16"/>
  </sortState>
  <mergeCells count="10">
    <mergeCell ref="A56:H56"/>
    <mergeCell ref="G10:H10"/>
    <mergeCell ref="A12:H12"/>
    <mergeCell ref="A2:H2"/>
    <mergeCell ref="A3:H3"/>
    <mergeCell ref="G7:H7"/>
    <mergeCell ref="G8:H8"/>
    <mergeCell ref="G9:H9"/>
    <mergeCell ref="B11:C11"/>
    <mergeCell ref="D11:E11"/>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M29" sqref="M29"/>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41" t="s">
        <v>517</v>
      </c>
      <c r="B2" s="641"/>
      <c r="C2" s="641"/>
      <c r="D2" s="641"/>
      <c r="E2" s="641"/>
      <c r="F2" s="641"/>
    </row>
    <row r="3" spans="1:12" ht="15.75">
      <c r="A3" s="638" t="s">
        <v>457</v>
      </c>
      <c r="B3" s="638"/>
      <c r="C3" s="638"/>
      <c r="D3" s="638"/>
      <c r="E3" s="638"/>
      <c r="F3" s="638"/>
    </row>
    <row r="5" spans="1:12">
      <c r="A5" s="103"/>
      <c r="B5" s="102"/>
      <c r="C5" s="77"/>
      <c r="D5" s="103" t="s">
        <v>54</v>
      </c>
      <c r="E5" s="643" t="s">
        <v>13</v>
      </c>
      <c r="F5" s="644"/>
    </row>
    <row r="6" spans="1:12" ht="14.25">
      <c r="A6" s="115" t="s">
        <v>57</v>
      </c>
      <c r="B6" s="77" t="s">
        <v>119</v>
      </c>
      <c r="C6" s="77" t="s">
        <v>119</v>
      </c>
      <c r="D6" s="103" t="s">
        <v>15</v>
      </c>
      <c r="E6" s="643" t="s">
        <v>15</v>
      </c>
      <c r="F6" s="644"/>
    </row>
    <row r="7" spans="1:12" ht="15">
      <c r="A7" s="194" t="s">
        <v>37</v>
      </c>
      <c r="B7" s="105" t="s">
        <v>356</v>
      </c>
      <c r="C7" s="105" t="s">
        <v>356</v>
      </c>
      <c r="D7" s="105" t="s">
        <v>55</v>
      </c>
      <c r="E7" s="639" t="s">
        <v>19</v>
      </c>
      <c r="F7" s="640"/>
    </row>
    <row r="8" spans="1:12">
      <c r="A8" s="105"/>
      <c r="B8" s="102"/>
      <c r="C8" s="77"/>
      <c r="D8" s="105" t="s">
        <v>20</v>
      </c>
      <c r="E8" s="639" t="s">
        <v>20</v>
      </c>
      <c r="F8" s="640"/>
    </row>
    <row r="9" spans="1:12" ht="18.75" customHeight="1" thickBot="1">
      <c r="A9" s="491" t="s">
        <v>589</v>
      </c>
      <c r="B9" s="83">
        <v>2024</v>
      </c>
      <c r="C9" s="83">
        <v>2025</v>
      </c>
      <c r="D9" s="83" t="s">
        <v>586</v>
      </c>
      <c r="E9" s="83">
        <v>2024</v>
      </c>
      <c r="F9" s="83">
        <v>2025</v>
      </c>
    </row>
    <row r="10" spans="1:12" ht="15" customHeight="1" thickBot="1">
      <c r="A10" s="687" t="s">
        <v>518</v>
      </c>
      <c r="B10" s="687"/>
      <c r="C10" s="687"/>
      <c r="D10" s="687"/>
      <c r="E10" s="687"/>
      <c r="F10" s="687"/>
      <c r="J10" s="218"/>
    </row>
    <row r="11" spans="1:12">
      <c r="A11" s="280" t="s">
        <v>576</v>
      </c>
      <c r="B11" s="162">
        <v>30294.454000000002</v>
      </c>
      <c r="C11" s="162">
        <v>26802.620999999999</v>
      </c>
      <c r="D11" s="360">
        <v>-11.526311053501747</v>
      </c>
      <c r="E11" s="360">
        <v>29.817460652927146</v>
      </c>
      <c r="F11" s="163">
        <v>35.76940438889045</v>
      </c>
      <c r="J11" s="218"/>
    </row>
    <row r="12" spans="1:12" ht="16.5" customHeight="1">
      <c r="A12" s="208" t="s">
        <v>579</v>
      </c>
      <c r="B12" s="162">
        <v>9695.8070000000007</v>
      </c>
      <c r="C12" s="162">
        <v>14663.423000000001</v>
      </c>
      <c r="D12" s="360">
        <v>51.234683198623898</v>
      </c>
      <c r="E12" s="163">
        <v>9.5431442243809901</v>
      </c>
      <c r="F12" s="163">
        <v>19.56905285540385</v>
      </c>
      <c r="K12" s="218"/>
    </row>
    <row r="13" spans="1:12" ht="16.5" customHeight="1">
      <c r="A13" s="208" t="s">
        <v>42</v>
      </c>
      <c r="B13" s="162">
        <v>10194.431</v>
      </c>
      <c r="C13" s="162">
        <v>10103.255999999999</v>
      </c>
      <c r="D13" s="360">
        <v>-0.89436085250860087</v>
      </c>
      <c r="E13" s="345">
        <v>10.033917271507212</v>
      </c>
      <c r="F13" s="345">
        <v>13.483287679532674</v>
      </c>
      <c r="K13" s="218"/>
      <c r="L13" s="579"/>
    </row>
    <row r="14" spans="1:12" ht="18" customHeight="1">
      <c r="A14" s="157" t="s">
        <v>578</v>
      </c>
      <c r="B14" s="162">
        <v>5973.5919999999996</v>
      </c>
      <c r="C14" s="162">
        <v>10025.781999999999</v>
      </c>
      <c r="D14" s="360">
        <v>67.83506473157189</v>
      </c>
      <c r="E14" s="163">
        <v>5.8795363803764333</v>
      </c>
      <c r="F14" s="163">
        <v>13.379894849569332</v>
      </c>
      <c r="J14" s="218"/>
      <c r="K14" s="218"/>
      <c r="L14" s="579"/>
    </row>
    <row r="15" spans="1:12" ht="15.75" customHeight="1">
      <c r="A15" s="169" t="s">
        <v>44</v>
      </c>
      <c r="B15" s="162">
        <v>11034.918</v>
      </c>
      <c r="C15" s="162">
        <v>5467.8779999999997</v>
      </c>
      <c r="D15" s="360">
        <v>-50.449310090025136</v>
      </c>
      <c r="E15" s="360">
        <v>10.861170604800387</v>
      </c>
      <c r="F15" s="163">
        <v>7.2971497575225017</v>
      </c>
      <c r="J15" s="218"/>
      <c r="K15" s="218"/>
      <c r="L15" s="579"/>
    </row>
    <row r="16" spans="1:12" ht="14.25" customHeight="1">
      <c r="A16" s="208" t="s">
        <v>40</v>
      </c>
      <c r="B16" s="162">
        <v>11917.156000000001</v>
      </c>
      <c r="C16" s="162">
        <v>3641.0520000000001</v>
      </c>
      <c r="D16" s="360">
        <v>-69.446972079580064</v>
      </c>
      <c r="E16" s="360">
        <v>11.729517558718657</v>
      </c>
      <c r="F16" s="163">
        <v>4.8591614002592634</v>
      </c>
      <c r="K16" s="218"/>
      <c r="L16" s="579"/>
    </row>
    <row r="17" spans="1:13" ht="14.25" customHeight="1">
      <c r="A17" s="208" t="s">
        <v>577</v>
      </c>
      <c r="B17" s="162">
        <v>18963.007000000001</v>
      </c>
      <c r="C17" s="162">
        <v>3601.8820000000001</v>
      </c>
      <c r="D17" s="360">
        <v>-81.005744500331616</v>
      </c>
      <c r="E17" s="345">
        <v>18.664429967402022</v>
      </c>
      <c r="F17" s="345">
        <v>4.8068871256682506</v>
      </c>
      <c r="J17" s="218"/>
      <c r="K17" s="218"/>
      <c r="L17" s="579"/>
    </row>
    <row r="18" spans="1:13" ht="15" customHeight="1">
      <c r="A18" s="591" t="s">
        <v>36</v>
      </c>
      <c r="B18" s="329">
        <v>3526.3465000000001</v>
      </c>
      <c r="C18" s="329">
        <v>625.80100000000004</v>
      </c>
      <c r="D18" s="508">
        <v>-82.253559030571736</v>
      </c>
      <c r="E18" s="508">
        <v>3.4708233398871404</v>
      </c>
      <c r="F18" s="342">
        <v>0.83516194315369496</v>
      </c>
      <c r="J18" s="218"/>
      <c r="K18" s="218"/>
      <c r="L18" s="579"/>
    </row>
    <row r="19" spans="1:13" ht="15" customHeight="1">
      <c r="A19" s="432" t="s">
        <v>10</v>
      </c>
      <c r="B19" s="429">
        <v>101599.71150000002</v>
      </c>
      <c r="C19" s="429">
        <v>74931.694999999992</v>
      </c>
      <c r="D19" s="451">
        <v>-26.24812226952044</v>
      </c>
      <c r="E19" s="430">
        <v>99.999999999999986</v>
      </c>
      <c r="F19" s="430">
        <v>100.00000000000001</v>
      </c>
      <c r="J19" s="218"/>
      <c r="K19" s="218"/>
      <c r="L19" s="579"/>
    </row>
    <row r="20" spans="1:13" ht="11.25" customHeight="1">
      <c r="A20" s="93"/>
      <c r="B20" s="197"/>
      <c r="C20" s="197"/>
      <c r="D20" s="197"/>
      <c r="E20" s="140"/>
      <c r="F20" s="140"/>
      <c r="J20" s="218"/>
      <c r="K20" s="218"/>
      <c r="L20" s="579"/>
    </row>
    <row r="21" spans="1:13" ht="18.75" customHeight="1">
      <c r="A21" s="641" t="s">
        <v>520</v>
      </c>
      <c r="B21" s="641"/>
      <c r="C21" s="641"/>
      <c r="D21" s="641"/>
      <c r="E21" s="641"/>
      <c r="F21" s="641"/>
      <c r="L21" s="692"/>
      <c r="M21" s="692"/>
    </row>
    <row r="22" spans="1:13" ht="12.75" customHeight="1">
      <c r="A22" s="638" t="s">
        <v>458</v>
      </c>
      <c r="B22" s="638"/>
      <c r="C22" s="638"/>
      <c r="D22" s="638"/>
      <c r="E22" s="638"/>
      <c r="F22" s="638"/>
      <c r="K22" s="83"/>
    </row>
    <row r="23" spans="1:13">
      <c r="A23" s="124"/>
    </row>
    <row r="24" spans="1:13" ht="11.25" customHeight="1">
      <c r="A24" s="480"/>
      <c r="B24" s="102"/>
      <c r="C24" s="151"/>
      <c r="D24" s="643" t="s">
        <v>54</v>
      </c>
      <c r="E24" s="636"/>
    </row>
    <row r="25" spans="1:13" ht="13.5" customHeight="1">
      <c r="A25" s="115" t="s">
        <v>14</v>
      </c>
      <c r="B25" s="649" t="s">
        <v>119</v>
      </c>
      <c r="C25" s="650"/>
      <c r="D25" s="643" t="s">
        <v>15</v>
      </c>
      <c r="E25" s="636"/>
    </row>
    <row r="26" spans="1:13" ht="15">
      <c r="A26" s="194" t="s">
        <v>17</v>
      </c>
      <c r="B26" s="651" t="s">
        <v>356</v>
      </c>
      <c r="C26" s="652"/>
      <c r="D26" s="639" t="s">
        <v>55</v>
      </c>
      <c r="E26" s="637"/>
    </row>
    <row r="27" spans="1:13">
      <c r="A27" s="105"/>
      <c r="B27" s="102"/>
      <c r="C27" s="151"/>
      <c r="D27" s="639" t="s">
        <v>20</v>
      </c>
      <c r="E27" s="637"/>
    </row>
    <row r="28" spans="1:13">
      <c r="A28" s="491" t="s">
        <v>589</v>
      </c>
      <c r="B28" s="83">
        <v>2024</v>
      </c>
      <c r="C28" s="83">
        <v>2025</v>
      </c>
      <c r="D28" s="692" t="s">
        <v>586</v>
      </c>
      <c r="E28" s="692"/>
    </row>
    <row r="29" spans="1:13" ht="29.25" thickBot="1">
      <c r="A29" s="453" t="s">
        <v>519</v>
      </c>
      <c r="B29" s="454"/>
      <c r="C29" s="693"/>
      <c r="D29" s="693"/>
      <c r="E29" s="693"/>
    </row>
    <row r="30" spans="1:13" ht="30" customHeight="1">
      <c r="A30" s="607" t="s">
        <v>585</v>
      </c>
      <c r="B30" s="565">
        <v>832089.86499999999</v>
      </c>
      <c r="C30" s="565">
        <v>666069.27252999996</v>
      </c>
      <c r="D30" s="565"/>
      <c r="E30" s="566">
        <v>-19.952243075331776</v>
      </c>
    </row>
    <row r="31" spans="1:13" ht="6.75" customHeight="1">
      <c r="A31" s="353"/>
      <c r="B31" s="353"/>
      <c r="C31" s="353"/>
      <c r="D31" s="353"/>
      <c r="E31" s="353"/>
      <c r="F31" s="353"/>
    </row>
    <row r="32" spans="1:13" ht="15.75" customHeight="1">
      <c r="A32" s="127">
        <v>2025</v>
      </c>
    </row>
    <row r="36" spans="1:1">
      <c r="A36" s="263"/>
    </row>
    <row r="51" spans="1:6">
      <c r="A51" s="686"/>
      <c r="B51" s="686"/>
      <c r="C51" s="686"/>
      <c r="D51" s="686"/>
      <c r="E51" s="686"/>
      <c r="F51" s="686"/>
    </row>
    <row r="52" spans="1:6">
      <c r="A52" s="686"/>
      <c r="B52" s="686"/>
      <c r="C52" s="686"/>
      <c r="D52" s="686"/>
      <c r="E52" s="686"/>
      <c r="F52" s="686"/>
    </row>
    <row r="53" spans="1:6" ht="35.25" customHeight="1">
      <c r="A53" s="686" t="s">
        <v>527</v>
      </c>
      <c r="B53" s="686"/>
      <c r="C53" s="686"/>
      <c r="D53" s="686"/>
      <c r="E53" s="686"/>
      <c r="F53" s="686"/>
    </row>
    <row r="54" spans="1:6" ht="35.25" customHeight="1">
      <c r="A54" s="690"/>
      <c r="B54" s="690"/>
      <c r="C54" s="690"/>
      <c r="D54" s="690"/>
      <c r="E54" s="690"/>
      <c r="F54" s="690"/>
    </row>
    <row r="55" spans="1:6" ht="27" customHeight="1">
      <c r="A55" s="691"/>
      <c r="B55" s="691"/>
      <c r="C55" s="691"/>
      <c r="D55" s="691"/>
      <c r="E55" s="691"/>
      <c r="F55" s="691"/>
    </row>
    <row r="75" spans="20:21">
      <c r="T75" s="649"/>
      <c r="U75" s="650"/>
    </row>
    <row r="76" spans="20:21">
      <c r="T76" s="651"/>
      <c r="U76" s="652"/>
    </row>
    <row r="77" spans="20:21">
      <c r="T77" s="102"/>
      <c r="U77" s="151"/>
    </row>
    <row r="78" spans="20:21">
      <c r="T78" s="688"/>
      <c r="U78" s="688"/>
    </row>
    <row r="79" spans="20:21" ht="15" thickBot="1">
      <c r="T79" s="454"/>
      <c r="U79" s="454"/>
    </row>
    <row r="80" spans="20:21">
      <c r="T80" s="689"/>
      <c r="U80" s="689"/>
    </row>
  </sheetData>
  <sortState xmlns:xlrd2="http://schemas.microsoft.com/office/spreadsheetml/2017/richdata2" ref="A11:F18">
    <sortCondition descending="1" ref="C11:C18"/>
  </sortState>
  <mergeCells count="27">
    <mergeCell ref="L21:M21"/>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14" zoomScaleNormal="100" workbookViewId="0">
      <selection activeCell="L24" sqref="L24"/>
    </sheetView>
  </sheetViews>
  <sheetFormatPr defaultRowHeight="12.75"/>
  <cols>
    <col min="1" max="1" width="34.85546875" style="458" customWidth="1"/>
    <col min="2" max="3" width="19.140625" style="458" customWidth="1"/>
    <col min="4" max="4" width="9.5703125" style="458" bestFit="1" customWidth="1"/>
    <col min="5" max="10" width="9.140625" style="458"/>
    <col min="11" max="11" width="9.28515625" style="458" bestFit="1" customWidth="1"/>
    <col min="12" max="12" width="12" style="458" bestFit="1" customWidth="1"/>
    <col min="13" max="13" width="9.28515625" style="458" bestFit="1" customWidth="1"/>
    <col min="14" max="14" width="12" style="458" bestFit="1" customWidth="1"/>
    <col min="15" max="16384" width="9.140625" style="458"/>
  </cols>
  <sheetData>
    <row r="1" spans="1:12" s="234" customFormat="1" ht="14.25">
      <c r="A1" s="353"/>
      <c r="B1" s="353"/>
      <c r="C1" s="353"/>
    </row>
    <row r="2" spans="1:12" s="234" customFormat="1" ht="14.25">
      <c r="A2" s="353"/>
      <c r="B2" s="353"/>
      <c r="C2" s="353"/>
    </row>
    <row r="3" spans="1:12" s="234" customFormat="1" ht="15.75" customHeight="1">
      <c r="A3" s="658" t="s">
        <v>544</v>
      </c>
      <c r="B3" s="658"/>
      <c r="C3" s="658"/>
    </row>
    <row r="4" spans="1:12" s="234" customFormat="1" ht="15.75">
      <c r="A4" s="638" t="s">
        <v>545</v>
      </c>
      <c r="B4" s="638"/>
      <c r="C4" s="638"/>
    </row>
    <row r="5" spans="1:12" s="234" customFormat="1">
      <c r="A5" s="124"/>
    </row>
    <row r="6" spans="1:12" s="234" customFormat="1" ht="11.25" customHeight="1">
      <c r="A6" s="103"/>
      <c r="B6" s="102"/>
      <c r="C6" s="77"/>
      <c r="D6" s="103" t="s">
        <v>54</v>
      </c>
      <c r="E6" s="643" t="s">
        <v>13</v>
      </c>
      <c r="F6" s="644"/>
    </row>
    <row r="7" spans="1:12" s="234" customFormat="1" ht="13.5" customHeight="1">
      <c r="A7" s="115" t="s">
        <v>57</v>
      </c>
      <c r="B7" s="77" t="s">
        <v>119</v>
      </c>
      <c r="C7" s="77" t="s">
        <v>119</v>
      </c>
      <c r="D7" s="103" t="s">
        <v>15</v>
      </c>
      <c r="E7" s="643" t="s">
        <v>15</v>
      </c>
      <c r="F7" s="644"/>
    </row>
    <row r="8" spans="1:12" s="234" customFormat="1" ht="15">
      <c r="A8" s="194" t="s">
        <v>37</v>
      </c>
      <c r="B8" s="105" t="s">
        <v>356</v>
      </c>
      <c r="C8" s="105" t="s">
        <v>356</v>
      </c>
      <c r="D8" s="105" t="s">
        <v>55</v>
      </c>
      <c r="E8" s="639" t="s">
        <v>19</v>
      </c>
      <c r="F8" s="640"/>
    </row>
    <row r="9" spans="1:12" s="234" customFormat="1">
      <c r="A9" s="105"/>
      <c r="B9" s="102"/>
      <c r="C9" s="77"/>
      <c r="D9" s="105" t="s">
        <v>20</v>
      </c>
      <c r="E9" s="639" t="s">
        <v>20</v>
      </c>
      <c r="F9" s="640"/>
    </row>
    <row r="10" spans="1:12" s="234" customFormat="1" ht="13.5" thickBot="1">
      <c r="A10" s="491" t="s">
        <v>589</v>
      </c>
      <c r="B10" s="83">
        <v>2024</v>
      </c>
      <c r="C10" s="83">
        <v>2025</v>
      </c>
      <c r="D10" s="83" t="s">
        <v>586</v>
      </c>
      <c r="E10" s="83">
        <v>2024</v>
      </c>
      <c r="F10" s="83">
        <v>2025</v>
      </c>
    </row>
    <row r="11" spans="1:12" s="234" customFormat="1" ht="15" customHeight="1">
      <c r="A11" s="696" t="s">
        <v>557</v>
      </c>
      <c r="B11" s="696"/>
      <c r="C11" s="696"/>
      <c r="D11" s="696"/>
      <c r="E11" s="696"/>
      <c r="F11" s="696"/>
    </row>
    <row r="12" spans="1:12" s="234" customFormat="1">
      <c r="A12" s="208" t="s">
        <v>576</v>
      </c>
      <c r="B12" s="545">
        <v>4260.6719999999996</v>
      </c>
      <c r="C12" s="502">
        <v>11142.445</v>
      </c>
      <c r="D12" s="360">
        <v>161.51848816336957</v>
      </c>
      <c r="E12" s="345">
        <v>11.737845656026378</v>
      </c>
      <c r="F12" s="511">
        <v>42.55007109343358</v>
      </c>
      <c r="I12" s="572"/>
      <c r="J12" s="572"/>
      <c r="K12" s="572"/>
      <c r="L12" s="580"/>
    </row>
    <row r="13" spans="1:12" s="234" customFormat="1" ht="18" customHeight="1">
      <c r="A13" s="208" t="s">
        <v>577</v>
      </c>
      <c r="B13" s="545">
        <v>673.39</v>
      </c>
      <c r="C13" s="502">
        <v>3929.55</v>
      </c>
      <c r="D13" s="510">
        <v>483.54742422667402</v>
      </c>
      <c r="E13" s="511">
        <v>1.8551411341477597</v>
      </c>
      <c r="F13" s="345">
        <v>15.005919424794284</v>
      </c>
      <c r="I13" s="572"/>
      <c r="J13" s="572"/>
      <c r="K13" s="572"/>
      <c r="L13" s="580"/>
    </row>
    <row r="14" spans="1:12" s="234" customFormat="1">
      <c r="A14" s="208" t="s">
        <v>44</v>
      </c>
      <c r="B14" s="545">
        <v>5089.0720000000001</v>
      </c>
      <c r="C14" s="502">
        <v>3326.4470000000001</v>
      </c>
      <c r="D14" s="360">
        <v>-34.635489535223712</v>
      </c>
      <c r="E14" s="345">
        <v>14.020028218179077</v>
      </c>
      <c r="F14" s="511">
        <v>12.702827461884608</v>
      </c>
      <c r="I14" s="572"/>
      <c r="J14" s="572"/>
      <c r="K14" s="572"/>
      <c r="L14" s="580"/>
    </row>
    <row r="15" spans="1:12" s="234" customFormat="1">
      <c r="A15" s="208" t="s">
        <v>579</v>
      </c>
      <c r="B15" s="545">
        <v>10529.977000000001</v>
      </c>
      <c r="C15" s="502">
        <v>2231.5160000000001</v>
      </c>
      <c r="D15" s="360">
        <v>-78.80796890629486</v>
      </c>
      <c r="E15" s="511">
        <v>29.009331107277841</v>
      </c>
      <c r="F15" s="345">
        <v>8.5215735366999379</v>
      </c>
      <c r="I15" s="572"/>
      <c r="J15" s="572"/>
      <c r="K15" s="572"/>
      <c r="L15" s="580"/>
    </row>
    <row r="16" spans="1:12" s="234" customFormat="1">
      <c r="A16" s="208" t="s">
        <v>583</v>
      </c>
      <c r="B16" s="608">
        <v>4620.009</v>
      </c>
      <c r="C16" s="502">
        <v>1997.67</v>
      </c>
      <c r="D16" s="360">
        <v>-56.760473843232774</v>
      </c>
      <c r="E16" s="345">
        <v>12.727793308532734</v>
      </c>
      <c r="F16" s="345">
        <v>7.6285770781205979</v>
      </c>
      <c r="I16" s="572"/>
      <c r="J16" s="572"/>
      <c r="K16" s="572"/>
      <c r="L16" s="580"/>
    </row>
    <row r="17" spans="1:14" s="234" customFormat="1">
      <c r="A17" s="157" t="s">
        <v>42</v>
      </c>
      <c r="B17" s="571">
        <v>1973.4849999999999</v>
      </c>
      <c r="C17" s="502">
        <v>1790.028</v>
      </c>
      <c r="D17" s="360">
        <v>-9.2960929523153144</v>
      </c>
      <c r="E17" s="345">
        <v>5.4368095771003304</v>
      </c>
      <c r="F17" s="345">
        <v>6.8356468135347956</v>
      </c>
      <c r="I17" s="572"/>
      <c r="J17" s="572"/>
      <c r="K17" s="572"/>
      <c r="L17" s="580"/>
      <c r="M17" s="572"/>
      <c r="N17" s="572"/>
    </row>
    <row r="18" spans="1:14" s="234" customFormat="1">
      <c r="A18" s="208" t="s">
        <v>578</v>
      </c>
      <c r="B18" s="545">
        <v>8862.8610000000008</v>
      </c>
      <c r="C18" s="502">
        <v>1159.21</v>
      </c>
      <c r="D18" s="548">
        <v>-86.920589186719738</v>
      </c>
      <c r="E18" s="511">
        <v>24.416546143147283</v>
      </c>
      <c r="F18" s="511">
        <v>4.426718544468395</v>
      </c>
      <c r="I18" s="572"/>
      <c r="J18" s="572"/>
      <c r="K18" s="572"/>
      <c r="L18" s="580"/>
      <c r="M18" s="572"/>
      <c r="N18" s="572"/>
    </row>
    <row r="19" spans="1:14" s="234" customFormat="1">
      <c r="A19" s="614" t="s">
        <v>582</v>
      </c>
      <c r="B19" s="609">
        <v>289.12</v>
      </c>
      <c r="C19" s="509">
        <v>609.79999999999995</v>
      </c>
      <c r="D19" s="360">
        <v>110.91588267847258</v>
      </c>
      <c r="E19" s="345">
        <v>0.79650485558858952</v>
      </c>
      <c r="F19" s="511">
        <v>2.3286660470637996</v>
      </c>
      <c r="I19" s="572"/>
      <c r="J19" s="572"/>
      <c r="K19" s="572"/>
      <c r="L19" s="580"/>
      <c r="M19" s="572"/>
      <c r="N19" s="572"/>
    </row>
    <row r="20" spans="1:14" s="234" customFormat="1" ht="14.25">
      <c r="A20" s="495" t="s">
        <v>135</v>
      </c>
      <c r="B20" s="496">
        <v>36298.586000000003</v>
      </c>
      <c r="C20" s="496">
        <v>26186.666000000001</v>
      </c>
      <c r="D20" s="451">
        <v>-27.857614067941931</v>
      </c>
      <c r="E20" s="430">
        <v>99.999999999999986</v>
      </c>
      <c r="F20" s="430">
        <v>99.999999999999986</v>
      </c>
      <c r="I20" s="572"/>
      <c r="J20" s="572"/>
      <c r="K20" s="572"/>
      <c r="L20" s="572"/>
      <c r="M20" s="572"/>
      <c r="N20" s="572"/>
    </row>
    <row r="21" spans="1:14" s="234" customFormat="1" ht="14.25">
      <c r="A21" s="353"/>
      <c r="B21" s="353"/>
      <c r="C21" s="353"/>
      <c r="K21" s="572"/>
      <c r="L21" s="572"/>
      <c r="M21" s="572"/>
      <c r="N21" s="572"/>
    </row>
    <row r="22" spans="1:14" s="234" customFormat="1" ht="15.75" customHeight="1">
      <c r="A22" s="658" t="s">
        <v>546</v>
      </c>
      <c r="B22" s="658"/>
      <c r="C22" s="658"/>
      <c r="K22" s="572"/>
      <c r="L22" s="572"/>
      <c r="M22" s="572"/>
      <c r="N22" s="572"/>
    </row>
    <row r="23" spans="1:14" s="234" customFormat="1" ht="15.75">
      <c r="A23" s="638" t="s">
        <v>547</v>
      </c>
      <c r="B23" s="638"/>
      <c r="C23" s="638"/>
      <c r="K23" s="572"/>
      <c r="L23" s="572"/>
      <c r="M23" s="572"/>
      <c r="N23" s="572"/>
    </row>
    <row r="24" spans="1:14" s="234" customFormat="1">
      <c r="A24" s="263"/>
      <c r="K24" s="572"/>
      <c r="L24" s="572"/>
      <c r="M24" s="572"/>
      <c r="N24" s="572"/>
    </row>
    <row r="25" spans="1:14" s="234" customFormat="1" ht="11.25" customHeight="1">
      <c r="A25" s="103"/>
      <c r="B25" s="102"/>
      <c r="C25" s="77"/>
      <c r="D25" s="103" t="s">
        <v>54</v>
      </c>
      <c r="E25" s="643" t="s">
        <v>13</v>
      </c>
      <c r="F25" s="644"/>
      <c r="K25" s="572"/>
      <c r="L25" s="572"/>
      <c r="M25" s="572"/>
      <c r="N25" s="572"/>
    </row>
    <row r="26" spans="1:14" s="234" customFormat="1" ht="13.5" customHeight="1">
      <c r="A26" s="115" t="s">
        <v>57</v>
      </c>
      <c r="B26" s="77" t="s">
        <v>119</v>
      </c>
      <c r="C26" s="77" t="s">
        <v>119</v>
      </c>
      <c r="D26" s="103" t="s">
        <v>15</v>
      </c>
      <c r="E26" s="643" t="s">
        <v>15</v>
      </c>
      <c r="F26" s="644"/>
      <c r="K26" s="572"/>
      <c r="L26" s="572"/>
      <c r="M26" s="572"/>
      <c r="N26" s="572"/>
    </row>
    <row r="27" spans="1:14" s="234" customFormat="1" ht="15">
      <c r="A27" s="194" t="s">
        <v>37</v>
      </c>
      <c r="B27" s="105" t="s">
        <v>356</v>
      </c>
      <c r="C27" s="105" t="s">
        <v>356</v>
      </c>
      <c r="D27" s="105" t="s">
        <v>55</v>
      </c>
      <c r="E27" s="639" t="s">
        <v>19</v>
      </c>
      <c r="F27" s="640"/>
    </row>
    <row r="28" spans="1:14" s="234" customFormat="1">
      <c r="A28" s="105"/>
      <c r="B28" s="102"/>
      <c r="C28" s="77"/>
      <c r="D28" s="105" t="s">
        <v>20</v>
      </c>
      <c r="E28" s="639" t="s">
        <v>20</v>
      </c>
      <c r="F28" s="640"/>
    </row>
    <row r="29" spans="1:14" s="234" customFormat="1">
      <c r="A29" s="491" t="s">
        <v>590</v>
      </c>
      <c r="B29" s="83">
        <v>2024</v>
      </c>
      <c r="C29" s="83">
        <v>2025</v>
      </c>
      <c r="D29" s="83" t="s">
        <v>586</v>
      </c>
      <c r="E29" s="83">
        <v>2024</v>
      </c>
      <c r="F29" s="83">
        <v>2025</v>
      </c>
    </row>
    <row r="30" spans="1:14" s="234" customFormat="1" ht="15" customHeight="1">
      <c r="A30" s="693" t="s">
        <v>558</v>
      </c>
      <c r="B30" s="693"/>
      <c r="C30" s="693"/>
      <c r="D30" s="693"/>
      <c r="E30" s="693"/>
      <c r="F30" s="693"/>
    </row>
    <row r="31" spans="1:14" s="457" customFormat="1" ht="14.25" customHeight="1">
      <c r="A31" s="208" t="s">
        <v>576</v>
      </c>
      <c r="B31" s="567">
        <v>27696.753000000001</v>
      </c>
      <c r="C31" s="568">
        <v>37460.394</v>
      </c>
      <c r="D31" s="510">
        <v>35.251933683345477</v>
      </c>
      <c r="E31" s="510">
        <v>36.332865356510766</v>
      </c>
      <c r="F31" s="164">
        <v>41.977399341445853</v>
      </c>
      <c r="K31" s="336"/>
      <c r="L31" s="583"/>
    </row>
    <row r="32" spans="1:14" s="440" customFormat="1" ht="14.25" customHeight="1">
      <c r="A32" s="208" t="s">
        <v>579</v>
      </c>
      <c r="B32" s="546">
        <v>13636.452489999998</v>
      </c>
      <c r="C32" s="568">
        <v>25337.936000000002</v>
      </c>
      <c r="D32" s="510">
        <v>85.810319939009332</v>
      </c>
      <c r="E32" s="164">
        <v>17.8884287360192</v>
      </c>
      <c r="F32" s="164">
        <v>28.393205313323648</v>
      </c>
      <c r="K32" s="581"/>
      <c r="L32" s="583"/>
    </row>
    <row r="33" spans="1:12" s="520" customFormat="1" ht="14.25" customHeight="1">
      <c r="A33" s="208" t="s">
        <v>44</v>
      </c>
      <c r="B33" s="546">
        <v>8968.5759999999991</v>
      </c>
      <c r="C33" s="568">
        <v>10035.31</v>
      </c>
      <c r="D33" s="510">
        <v>11.894129012231156</v>
      </c>
      <c r="E33" s="510">
        <v>11.765063733197675</v>
      </c>
      <c r="F33" s="164">
        <v>11.245375993247828</v>
      </c>
      <c r="K33" s="582"/>
      <c r="L33" s="583"/>
    </row>
    <row r="34" spans="1:12" s="440" customFormat="1" ht="14.25" customHeight="1">
      <c r="A34" s="169" t="s">
        <v>577</v>
      </c>
      <c r="B34" s="546">
        <v>11509.844779999999</v>
      </c>
      <c r="C34" s="568">
        <v>5457.73</v>
      </c>
      <c r="D34" s="510">
        <v>-52.582071224074326</v>
      </c>
      <c r="E34" s="164">
        <v>15.098724412427632</v>
      </c>
      <c r="F34" s="164">
        <v>6.1158276046906836</v>
      </c>
      <c r="K34" s="581"/>
      <c r="L34" s="583"/>
    </row>
    <row r="35" spans="1:12" s="440" customFormat="1" ht="14.25" customHeight="1">
      <c r="A35" s="208" t="s">
        <v>578</v>
      </c>
      <c r="B35" s="567">
        <v>8982.4680000000008</v>
      </c>
      <c r="C35" s="568">
        <v>4156.6869999999999</v>
      </c>
      <c r="D35" s="510">
        <v>-53.724444106007397</v>
      </c>
      <c r="E35" s="164">
        <v>11.783287391600258</v>
      </c>
      <c r="F35" s="164">
        <v>4.6579037619411192</v>
      </c>
      <c r="K35" s="581"/>
      <c r="L35" s="583"/>
    </row>
    <row r="36" spans="1:12" s="440" customFormat="1" ht="14.25" customHeight="1">
      <c r="A36" s="169" t="s">
        <v>582</v>
      </c>
      <c r="B36" s="567">
        <v>3970</v>
      </c>
      <c r="C36" s="568">
        <v>2633</v>
      </c>
      <c r="D36" s="510">
        <v>-33.677581863979853</v>
      </c>
      <c r="E36" s="510">
        <v>5.2078839517884186</v>
      </c>
      <c r="F36" s="164">
        <v>2.9504893212288943</v>
      </c>
      <c r="K36" s="581"/>
      <c r="L36" s="583"/>
    </row>
    <row r="37" spans="1:12" s="440" customFormat="1" ht="14.25" customHeight="1">
      <c r="A37" s="208" t="s">
        <v>583</v>
      </c>
      <c r="B37" s="546">
        <v>854.09199999999998</v>
      </c>
      <c r="C37" s="568">
        <v>2098.0619999999999</v>
      </c>
      <c r="D37" s="510">
        <v>145.64824398308374</v>
      </c>
      <c r="E37" s="510">
        <v>1.1204060504158373</v>
      </c>
      <c r="F37" s="164">
        <v>2.3510480540357523</v>
      </c>
      <c r="K37" s="581"/>
      <c r="L37" s="583"/>
    </row>
    <row r="38" spans="1:12" s="440" customFormat="1" ht="14.25" customHeight="1">
      <c r="A38" s="208" t="s">
        <v>42</v>
      </c>
      <c r="B38" s="546">
        <v>612.39099999999996</v>
      </c>
      <c r="C38" s="569">
        <v>2060.3159999999998</v>
      </c>
      <c r="D38" s="510">
        <v>236.43799467986955</v>
      </c>
      <c r="E38" s="510">
        <v>0.80334036804021702</v>
      </c>
      <c r="F38" s="164">
        <v>2.3087506100862245</v>
      </c>
      <c r="K38" s="581"/>
      <c r="L38" s="583"/>
    </row>
    <row r="39" spans="1:12" s="457" customFormat="1" ht="14.25">
      <c r="A39" s="495" t="s">
        <v>135</v>
      </c>
      <c r="B39" s="570">
        <v>76230.577269999994</v>
      </c>
      <c r="C39" s="570">
        <v>89239.434999999998</v>
      </c>
      <c r="D39" s="451">
        <v>17.065143930268448</v>
      </c>
      <c r="E39" s="430">
        <v>100</v>
      </c>
      <c r="F39" s="430">
        <v>100</v>
      </c>
    </row>
    <row r="40" spans="1:12" s="440" customFormat="1">
      <c r="A40" s="457"/>
      <c r="B40" s="457"/>
      <c r="C40" s="88"/>
      <c r="D40" s="457"/>
      <c r="E40" s="457"/>
      <c r="F40" s="457"/>
    </row>
    <row r="41" spans="1:12" s="440" customFormat="1" ht="48" customHeight="1">
      <c r="A41" s="695" t="s">
        <v>521</v>
      </c>
      <c r="B41" s="695"/>
      <c r="C41" s="695"/>
      <c r="D41" s="457"/>
      <c r="E41" s="457"/>
      <c r="F41" s="457"/>
    </row>
    <row r="42" spans="1:12" s="440" customFormat="1" ht="54" customHeight="1">
      <c r="A42" s="694" t="s">
        <v>528</v>
      </c>
      <c r="B42" s="694"/>
      <c r="C42" s="694"/>
      <c r="D42" s="457"/>
      <c r="E42" s="457"/>
      <c r="F42" s="457"/>
    </row>
    <row r="43" spans="1:12" s="440" customFormat="1"/>
    <row r="44" spans="1:12" s="440" customFormat="1"/>
    <row r="45" spans="1:12" s="440" customFormat="1"/>
    <row r="46" spans="1:12" s="440" customFormat="1"/>
    <row r="47" spans="1:12" s="440" customFormat="1"/>
    <row r="48" spans="1:12" s="440" customFormat="1"/>
    <row r="49" s="440" customFormat="1"/>
    <row r="50" s="440" customFormat="1"/>
    <row r="51" s="440" customFormat="1"/>
    <row r="52" s="440" customFormat="1"/>
    <row r="53" s="440" customFormat="1"/>
    <row r="54" s="440" customFormat="1"/>
    <row r="55" s="440" customFormat="1"/>
    <row r="56" s="440" customFormat="1"/>
    <row r="57" s="440" customFormat="1"/>
    <row r="58" s="440" customFormat="1"/>
    <row r="59" s="440" customFormat="1"/>
    <row r="60" s="440" customFormat="1"/>
    <row r="61" s="440" customFormat="1"/>
    <row r="62" s="440" customFormat="1"/>
    <row r="63" s="440" customFormat="1"/>
    <row r="64" s="440" customFormat="1"/>
    <row r="65" s="440" customFormat="1"/>
    <row r="66" s="440" customFormat="1"/>
    <row r="67" s="440" customFormat="1"/>
    <row r="68" s="440" customFormat="1"/>
    <row r="69" s="440" customFormat="1"/>
    <row r="70" s="440" customFormat="1"/>
    <row r="71" s="440" customFormat="1"/>
    <row r="72" s="440" customFormat="1"/>
    <row r="73" s="440" customFormat="1"/>
    <row r="74" s="440" customFormat="1"/>
    <row r="75" s="440" customFormat="1"/>
    <row r="76" s="440" customFormat="1"/>
    <row r="77" s="440" customFormat="1"/>
    <row r="78" s="440" customFormat="1"/>
    <row r="79" s="440" customFormat="1"/>
    <row r="80" s="440" customFormat="1"/>
    <row r="81" s="440" customFormat="1"/>
    <row r="82" s="440" customFormat="1"/>
    <row r="83" s="440" customFormat="1"/>
    <row r="84" s="440" customFormat="1"/>
    <row r="85" s="440" customFormat="1"/>
    <row r="86" s="440" customFormat="1"/>
    <row r="87" s="440" customFormat="1"/>
    <row r="88" s="440" customFormat="1"/>
    <row r="89" s="440" customFormat="1"/>
    <row r="90" s="440" customFormat="1"/>
    <row r="91" s="440" customFormat="1"/>
    <row r="92" s="440" customFormat="1"/>
    <row r="93" s="440" customFormat="1"/>
    <row r="94" s="440" customFormat="1"/>
    <row r="95" s="440" customFormat="1"/>
    <row r="96" s="440" customFormat="1"/>
    <row r="97" s="440" customFormat="1"/>
    <row r="98" s="440" customFormat="1"/>
    <row r="99" s="440" customFormat="1"/>
    <row r="100" s="440" customFormat="1"/>
    <row r="101" s="440" customFormat="1"/>
    <row r="102" s="440" customFormat="1"/>
    <row r="103" s="440" customFormat="1"/>
    <row r="104" s="440" customFormat="1"/>
    <row r="105" s="440" customFormat="1"/>
    <row r="106" s="440" customFormat="1"/>
    <row r="107" s="440" customFormat="1"/>
    <row r="108" s="440" customFormat="1"/>
    <row r="109" s="440" customFormat="1"/>
    <row r="110" s="440" customFormat="1"/>
    <row r="111" s="440" customFormat="1"/>
    <row r="112" s="440" customFormat="1"/>
    <row r="113" s="440" customFormat="1"/>
    <row r="114" s="440" customFormat="1"/>
    <row r="115" s="440" customFormat="1"/>
    <row r="116" s="440" customFormat="1"/>
    <row r="117" s="440" customFormat="1"/>
    <row r="118" s="440" customFormat="1"/>
    <row r="119" s="440" customFormat="1"/>
    <row r="120" s="440" customFormat="1"/>
    <row r="121" s="440" customFormat="1"/>
    <row r="122" s="440" customFormat="1"/>
    <row r="123" s="440" customFormat="1"/>
    <row r="124" s="440" customFormat="1"/>
    <row r="125" s="440" customFormat="1"/>
    <row r="126" s="440" customFormat="1"/>
    <row r="127" s="440" customFormat="1"/>
    <row r="128" s="440" customFormat="1"/>
    <row r="129" s="440" customFormat="1"/>
    <row r="130" s="440" customFormat="1"/>
    <row r="131" s="440" customFormat="1"/>
    <row r="132" s="440" customFormat="1"/>
    <row r="133" s="440" customFormat="1"/>
    <row r="134" s="440" customFormat="1"/>
    <row r="135" s="440" customFormat="1"/>
    <row r="136" s="440" customFormat="1"/>
    <row r="137" s="440" customFormat="1"/>
    <row r="138" s="440" customFormat="1"/>
    <row r="139" s="440" customFormat="1"/>
    <row r="140" s="440" customFormat="1"/>
    <row r="141" s="440" customFormat="1"/>
    <row r="142" s="440" customFormat="1"/>
    <row r="143" s="440" customFormat="1"/>
    <row r="144" s="440" customFormat="1"/>
    <row r="145" s="440" customFormat="1"/>
    <row r="146" s="440" customFormat="1"/>
    <row r="147" s="440" customFormat="1"/>
    <row r="148" s="440" customFormat="1"/>
    <row r="149" s="440" customFormat="1"/>
    <row r="150" s="440" customFormat="1"/>
    <row r="151" s="440" customFormat="1"/>
    <row r="152" s="440" customFormat="1"/>
    <row r="153" s="440" customFormat="1"/>
    <row r="154" s="440" customFormat="1"/>
    <row r="155" s="440" customFormat="1"/>
    <row r="156" s="440" customFormat="1"/>
    <row r="157" s="440" customFormat="1"/>
    <row r="158" s="440" customFormat="1"/>
    <row r="159" s="440" customFormat="1"/>
    <row r="160" s="440" customFormat="1"/>
    <row r="161" s="440" customFormat="1"/>
    <row r="162" s="440" customFormat="1"/>
    <row r="163" s="440" customFormat="1"/>
    <row r="164" s="440" customFormat="1"/>
    <row r="165" s="440" customFormat="1"/>
    <row r="166" s="440" customFormat="1"/>
    <row r="167" s="440" customFormat="1"/>
    <row r="168" s="440" customFormat="1"/>
    <row r="169" s="440" customFormat="1"/>
    <row r="170" s="440" customFormat="1"/>
    <row r="171" s="440" customFormat="1"/>
    <row r="172" s="440" customFormat="1"/>
    <row r="173" s="440" customFormat="1"/>
    <row r="174" s="440" customFormat="1"/>
    <row r="175" s="440" customFormat="1"/>
    <row r="176" s="440" customFormat="1"/>
    <row r="177" s="440" customFormat="1"/>
    <row r="178" s="440" customFormat="1"/>
    <row r="179" s="440" customFormat="1"/>
    <row r="180" s="440" customFormat="1"/>
    <row r="181" s="440" customFormat="1"/>
    <row r="182" s="440" customFormat="1"/>
    <row r="183" s="440" customFormat="1"/>
    <row r="184" s="440" customFormat="1"/>
    <row r="185" s="440" customFormat="1"/>
    <row r="186" s="440" customFormat="1"/>
    <row r="187" s="440" customFormat="1"/>
    <row r="188" s="440" customFormat="1"/>
    <row r="189" s="440" customFormat="1"/>
    <row r="190" s="440" customFormat="1"/>
    <row r="191" s="440" customFormat="1"/>
    <row r="192" s="440" customFormat="1"/>
    <row r="193" s="440" customFormat="1"/>
    <row r="194" s="440" customFormat="1"/>
    <row r="195" s="440" customFormat="1"/>
    <row r="196" s="440" customFormat="1"/>
    <row r="197" s="440" customFormat="1"/>
    <row r="198" s="440" customFormat="1"/>
    <row r="199" s="440" customFormat="1"/>
    <row r="200" s="440" customFormat="1"/>
    <row r="201" s="440" customFormat="1"/>
    <row r="202" s="440" customFormat="1"/>
    <row r="203" s="440" customFormat="1"/>
    <row r="204" s="440" customFormat="1"/>
    <row r="205" s="440" customFormat="1"/>
    <row r="206" s="440" customFormat="1"/>
    <row r="207" s="440" customFormat="1"/>
    <row r="208" s="440" customFormat="1"/>
    <row r="209" s="440" customFormat="1"/>
    <row r="210" s="440" customFormat="1"/>
    <row r="211" s="440" customFormat="1"/>
    <row r="212" s="440" customFormat="1"/>
    <row r="213" s="440" customFormat="1"/>
    <row r="214" s="440" customFormat="1"/>
    <row r="215" s="440" customFormat="1"/>
    <row r="216" s="440" customFormat="1"/>
    <row r="217" s="440" customFormat="1"/>
    <row r="218" s="440" customFormat="1"/>
    <row r="219" s="440" customFormat="1"/>
    <row r="220" s="440" customFormat="1"/>
    <row r="221" s="440" customFormat="1"/>
    <row r="222" s="440" customFormat="1"/>
    <row r="223" s="440" customFormat="1"/>
    <row r="224" s="440" customFormat="1"/>
    <row r="225" s="440" customFormat="1"/>
    <row r="226" s="440" customFormat="1"/>
    <row r="227" s="440" customFormat="1"/>
    <row r="228" s="440" customFormat="1"/>
    <row r="229" s="440" customFormat="1"/>
    <row r="230" s="440" customFormat="1"/>
    <row r="231" s="440" customFormat="1"/>
    <row r="232" s="440" customFormat="1"/>
    <row r="233" s="440" customFormat="1"/>
    <row r="234" s="440" customFormat="1"/>
    <row r="235" s="440" customFormat="1"/>
    <row r="236" s="440" customFormat="1"/>
    <row r="237" s="440" customFormat="1"/>
    <row r="238" s="440" customFormat="1"/>
    <row r="239" s="440" customFormat="1"/>
    <row r="240" s="440" customFormat="1"/>
    <row r="241" s="440" customFormat="1"/>
    <row r="242" s="440" customFormat="1"/>
    <row r="243" s="440" customFormat="1"/>
    <row r="244" s="440" customFormat="1"/>
    <row r="245" s="440" customFormat="1"/>
    <row r="246" s="440" customFormat="1"/>
    <row r="247" s="440" customFormat="1"/>
    <row r="248" s="440" customFormat="1"/>
    <row r="249" s="440" customFormat="1"/>
    <row r="250" s="440" customFormat="1"/>
    <row r="251" s="440" customFormat="1"/>
    <row r="252" s="440" customFormat="1"/>
    <row r="253" s="440" customFormat="1"/>
    <row r="254" s="440" customFormat="1"/>
    <row r="255" s="440" customFormat="1"/>
    <row r="256" s="440" customFormat="1"/>
    <row r="257" s="440" customFormat="1"/>
    <row r="258" s="440" customFormat="1"/>
    <row r="259" s="440" customFormat="1"/>
    <row r="260" s="440" customFormat="1"/>
    <row r="261" s="440" customFormat="1"/>
    <row r="262" s="440" customFormat="1"/>
    <row r="263" s="440" customFormat="1"/>
    <row r="264" s="440" customFormat="1"/>
    <row r="265" s="440" customFormat="1"/>
    <row r="266" s="440" customFormat="1"/>
    <row r="267" s="440" customFormat="1"/>
    <row r="268" s="440" customFormat="1"/>
    <row r="269" s="440" customFormat="1"/>
    <row r="270" s="440" customFormat="1"/>
    <row r="271" s="440" customFormat="1"/>
    <row r="272" s="440" customFormat="1"/>
    <row r="273" s="440" customFormat="1"/>
    <row r="274" s="440" customFormat="1"/>
    <row r="275" s="440" customFormat="1"/>
    <row r="276" s="440" customFormat="1"/>
    <row r="277" s="440" customFormat="1"/>
    <row r="278" s="440" customFormat="1"/>
    <row r="279" s="440" customFormat="1"/>
    <row r="280" s="440" customFormat="1"/>
    <row r="281" s="440" customFormat="1"/>
    <row r="282" s="440" customFormat="1"/>
    <row r="283" s="440" customFormat="1"/>
    <row r="284" s="440" customFormat="1"/>
    <row r="285" s="440" customFormat="1"/>
    <row r="286" s="440" customFormat="1"/>
    <row r="287" s="440" customFormat="1"/>
    <row r="288" s="440" customFormat="1"/>
    <row r="289" s="440" customFormat="1"/>
    <row r="290" s="440" customFormat="1"/>
    <row r="291" s="440" customFormat="1"/>
    <row r="292" s="440" customFormat="1"/>
    <row r="293" s="440" customFormat="1"/>
    <row r="294" s="440" customFormat="1"/>
    <row r="295" s="440" customFormat="1"/>
    <row r="296" s="440" customFormat="1"/>
    <row r="297" s="440" customFormat="1"/>
    <row r="298" s="440" customFormat="1"/>
    <row r="299" s="440" customFormat="1"/>
    <row r="300" s="440" customFormat="1"/>
    <row r="301" s="440" customFormat="1"/>
    <row r="302" s="440" customFormat="1"/>
    <row r="303" s="440" customFormat="1"/>
    <row r="304" s="440" customFormat="1"/>
    <row r="305" s="440" customFormat="1"/>
    <row r="306" s="440" customFormat="1"/>
    <row r="307" s="440" customFormat="1"/>
    <row r="308" s="440" customFormat="1"/>
    <row r="309" s="440" customFormat="1"/>
    <row r="310" s="440" customFormat="1"/>
    <row r="311" s="440" customFormat="1"/>
    <row r="312" s="440" customFormat="1"/>
    <row r="313" s="440" customFormat="1"/>
    <row r="314" s="440" customFormat="1"/>
    <row r="315" s="440" customFormat="1"/>
    <row r="316" s="440" customFormat="1"/>
    <row r="317" s="440" customFormat="1"/>
    <row r="318" s="440" customFormat="1"/>
    <row r="319" s="440" customFormat="1"/>
    <row r="320" s="440" customFormat="1"/>
    <row r="321" s="440" customFormat="1"/>
    <row r="322" s="440" customFormat="1"/>
    <row r="323" s="440" customFormat="1"/>
    <row r="324" s="440" customFormat="1"/>
    <row r="325" s="440" customFormat="1"/>
    <row r="326" s="440" customFormat="1"/>
    <row r="327" s="440" customFormat="1"/>
    <row r="328" s="440" customFormat="1"/>
    <row r="329" s="440" customFormat="1"/>
    <row r="330" s="440" customFormat="1"/>
    <row r="331" s="440" customFormat="1"/>
    <row r="332" s="440" customFormat="1"/>
    <row r="333" s="440" customFormat="1"/>
    <row r="334" s="440" customFormat="1"/>
    <row r="335" s="440" customFormat="1"/>
    <row r="336" s="440" customFormat="1"/>
    <row r="337" s="440" customFormat="1"/>
    <row r="338" s="440" customFormat="1"/>
    <row r="339" s="440" customFormat="1"/>
    <row r="340" s="440" customFormat="1"/>
    <row r="341" s="440" customFormat="1"/>
    <row r="342" s="440" customFormat="1"/>
    <row r="343" s="440" customFormat="1"/>
    <row r="344" s="440" customFormat="1"/>
    <row r="345" s="440" customFormat="1"/>
    <row r="346" s="440" customFormat="1"/>
    <row r="347" s="440" customFormat="1"/>
    <row r="348" s="440" customFormat="1"/>
    <row r="349" s="440" customFormat="1"/>
    <row r="350" s="440" customFormat="1"/>
    <row r="351" s="440" customFormat="1"/>
    <row r="352" s="440" customFormat="1"/>
    <row r="353" s="440" customFormat="1"/>
    <row r="354" s="440" customFormat="1"/>
    <row r="355" s="440" customFormat="1"/>
    <row r="356" s="440" customFormat="1"/>
    <row r="357" s="440" customFormat="1"/>
    <row r="358" s="440" customFormat="1"/>
    <row r="359" s="440" customFormat="1"/>
    <row r="360" s="440" customFormat="1"/>
    <row r="361" s="440" customFormat="1"/>
    <row r="362" s="440" customFormat="1"/>
    <row r="363" s="440" customFormat="1"/>
    <row r="364" s="440" customFormat="1"/>
    <row r="365" s="440" customFormat="1"/>
    <row r="366" s="440" customFormat="1"/>
    <row r="367" s="440" customFormat="1"/>
    <row r="368" s="440" customFormat="1"/>
    <row r="369" s="440" customFormat="1"/>
    <row r="370" s="440" customFormat="1"/>
    <row r="371" s="440" customFormat="1"/>
    <row r="372" s="440" customFormat="1"/>
    <row r="373" s="440" customFormat="1"/>
    <row r="374" s="440" customFormat="1"/>
    <row r="375" s="440" customFormat="1"/>
    <row r="376" s="440" customFormat="1"/>
    <row r="377" s="440" customFormat="1"/>
    <row r="378" s="440" customFormat="1"/>
    <row r="379" s="440" customFormat="1"/>
    <row r="380" s="440" customFormat="1"/>
    <row r="381" s="440" customFormat="1"/>
    <row r="382" s="440" customFormat="1"/>
    <row r="383" s="440" customFormat="1"/>
    <row r="384" s="440" customFormat="1"/>
    <row r="385" s="440" customFormat="1"/>
    <row r="386" s="440" customFormat="1"/>
    <row r="387" s="440" customFormat="1"/>
    <row r="388" s="440" customFormat="1"/>
    <row r="389" s="440" customFormat="1"/>
    <row r="390" s="440" customFormat="1"/>
    <row r="391" s="440" customFormat="1"/>
    <row r="392" s="440" customFormat="1"/>
    <row r="393" s="440" customFormat="1"/>
    <row r="394" s="440" customFormat="1"/>
    <row r="395" s="440" customFormat="1"/>
    <row r="396" s="440" customFormat="1"/>
    <row r="397" s="440" customFormat="1"/>
    <row r="398" s="440" customFormat="1"/>
    <row r="399" s="440" customFormat="1"/>
    <row r="400" s="440" customFormat="1"/>
    <row r="401" s="440" customFormat="1"/>
    <row r="402" s="440" customFormat="1"/>
    <row r="403" s="440" customFormat="1"/>
    <row r="404" s="440" customFormat="1"/>
    <row r="405" s="440" customFormat="1"/>
    <row r="406" s="440" customFormat="1"/>
    <row r="407" s="440" customFormat="1"/>
    <row r="408" s="440" customFormat="1"/>
    <row r="409" s="440" customFormat="1"/>
    <row r="410" s="440" customFormat="1"/>
    <row r="411" s="440" customFormat="1"/>
    <row r="412" s="440" customFormat="1"/>
    <row r="413" s="440" customFormat="1"/>
    <row r="414" s="440" customFormat="1"/>
    <row r="415" s="440" customFormat="1"/>
    <row r="416" s="440" customFormat="1"/>
    <row r="417" s="440" customFormat="1"/>
    <row r="418" s="440" customFormat="1"/>
    <row r="419" s="440" customFormat="1"/>
    <row r="420" s="440" customFormat="1"/>
    <row r="421" s="440" customFormat="1"/>
    <row r="422" s="440" customFormat="1"/>
    <row r="423" s="440" customFormat="1"/>
    <row r="424" s="440" customFormat="1"/>
    <row r="425" s="440" customFormat="1"/>
    <row r="426" s="440" customFormat="1"/>
    <row r="427" s="440" customFormat="1"/>
    <row r="428" s="440" customFormat="1"/>
    <row r="429" s="440" customFormat="1"/>
    <row r="430" s="440" customFormat="1"/>
    <row r="431" s="440" customFormat="1"/>
    <row r="432" s="440" customFormat="1"/>
    <row r="433" s="440" customFormat="1"/>
    <row r="434" s="440" customFormat="1"/>
    <row r="435" s="440" customFormat="1"/>
    <row r="436" s="440" customFormat="1"/>
    <row r="437" s="440" customFormat="1"/>
    <row r="438" s="440" customFormat="1"/>
    <row r="439" s="440" customFormat="1"/>
    <row r="440" s="440" customFormat="1"/>
    <row r="441" s="440" customFormat="1"/>
    <row r="442" s="440" customFormat="1"/>
    <row r="443" s="440" customFormat="1"/>
    <row r="444" s="440" customFormat="1"/>
    <row r="445" s="440" customFormat="1"/>
    <row r="446" s="440" customFormat="1"/>
    <row r="447" s="440" customFormat="1"/>
    <row r="448" s="440" customFormat="1"/>
    <row r="449" s="440" customFormat="1"/>
    <row r="450" s="440" customFormat="1"/>
    <row r="451" s="440" customFormat="1"/>
    <row r="452" s="440" customFormat="1"/>
    <row r="453" s="440" customFormat="1"/>
    <row r="454" s="440" customFormat="1"/>
    <row r="455" s="440" customFormat="1"/>
    <row r="456" s="440" customFormat="1"/>
    <row r="457" s="440" customFormat="1"/>
    <row r="458" s="440" customFormat="1"/>
    <row r="459" s="440" customFormat="1"/>
    <row r="460" s="440" customFormat="1"/>
    <row r="461" s="440" customFormat="1"/>
    <row r="462" s="440"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F46"/>
  <sheetViews>
    <sheetView topLeftCell="A19" zoomScaleNormal="100" workbookViewId="0">
      <selection activeCell="N40" sqref="N40"/>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41" t="s">
        <v>261</v>
      </c>
      <c r="B2" s="641"/>
      <c r="C2" s="641"/>
      <c r="D2" s="641"/>
    </row>
    <row r="3" spans="1:6" ht="15.75">
      <c r="A3" s="697" t="s">
        <v>262</v>
      </c>
      <c r="B3" s="697"/>
      <c r="C3" s="697"/>
      <c r="D3" s="697"/>
    </row>
    <row r="5" spans="1:6">
      <c r="A5" s="74"/>
      <c r="B5" s="643"/>
      <c r="C5" s="644"/>
      <c r="D5" s="74" t="s">
        <v>54</v>
      </c>
    </row>
    <row r="6" spans="1:6" ht="14.25">
      <c r="A6" s="78" t="s">
        <v>14</v>
      </c>
      <c r="B6" s="643" t="s">
        <v>119</v>
      </c>
      <c r="C6" s="644"/>
      <c r="D6" s="74" t="s">
        <v>15</v>
      </c>
    </row>
    <row r="7" spans="1:6" ht="15">
      <c r="A7" s="79" t="s">
        <v>17</v>
      </c>
      <c r="B7" s="639" t="s">
        <v>356</v>
      </c>
      <c r="C7" s="640"/>
      <c r="D7" s="81" t="s">
        <v>55</v>
      </c>
    </row>
    <row r="8" spans="1:6">
      <c r="A8" s="81"/>
      <c r="B8" s="75"/>
      <c r="C8" s="76"/>
      <c r="D8" s="81" t="s">
        <v>20</v>
      </c>
    </row>
    <row r="9" spans="1:6" ht="18.75" customHeight="1" thickBot="1">
      <c r="A9" s="491" t="s">
        <v>589</v>
      </c>
      <c r="B9" s="83">
        <v>2024</v>
      </c>
      <c r="C9" s="83">
        <v>2025</v>
      </c>
      <c r="D9" s="83" t="s">
        <v>586</v>
      </c>
      <c r="E9" s="83"/>
      <c r="F9" s="83"/>
    </row>
    <row r="10" spans="1:6" ht="15.75" thickBot="1">
      <c r="A10" s="635" t="s">
        <v>501</v>
      </c>
      <c r="B10" s="635"/>
      <c r="C10" s="635"/>
      <c r="D10" s="635"/>
    </row>
    <row r="11" spans="1:6">
      <c r="A11" s="86" t="s">
        <v>530</v>
      </c>
      <c r="B11" s="68">
        <v>86.961113787553657</v>
      </c>
      <c r="C11" s="68">
        <v>138.92392505449592</v>
      </c>
      <c r="D11" s="346">
        <v>59.754077430387589</v>
      </c>
    </row>
    <row r="12" spans="1:6">
      <c r="A12" s="267" t="s">
        <v>531</v>
      </c>
      <c r="B12" s="297">
        <v>106.40028701293258</v>
      </c>
      <c r="C12" s="297">
        <v>98.746271802713281</v>
      </c>
      <c r="D12" s="347">
        <v>-7.1936039132008966</v>
      </c>
    </row>
    <row r="13" spans="1:6" ht="14.25">
      <c r="A13" s="433" t="s">
        <v>10</v>
      </c>
      <c r="B13" s="434">
        <v>105.37287919587162</v>
      </c>
      <c r="C13" s="434">
        <v>100.37287949641478</v>
      </c>
      <c r="D13" s="435">
        <v>-4.7450536965613521</v>
      </c>
    </row>
    <row r="17" spans="1:4" ht="15.75">
      <c r="A17" s="641" t="s">
        <v>263</v>
      </c>
      <c r="B17" s="641"/>
      <c r="C17" s="641"/>
      <c r="D17" s="641"/>
    </row>
    <row r="18" spans="1:4" ht="15.75">
      <c r="A18" s="697" t="s">
        <v>264</v>
      </c>
      <c r="B18" s="697"/>
      <c r="C18" s="697"/>
      <c r="D18" s="697"/>
    </row>
    <row r="20" spans="1:4">
      <c r="A20" s="103"/>
      <c r="B20" s="649"/>
      <c r="C20" s="650"/>
      <c r="D20" s="103" t="s">
        <v>54</v>
      </c>
    </row>
    <row r="21" spans="1:4" ht="14.25">
      <c r="A21" s="115" t="s">
        <v>11</v>
      </c>
      <c r="B21" s="643" t="s">
        <v>119</v>
      </c>
      <c r="C21" s="644"/>
      <c r="D21" s="103" t="s">
        <v>15</v>
      </c>
    </row>
    <row r="22" spans="1:4" ht="15">
      <c r="A22" s="194" t="s">
        <v>232</v>
      </c>
      <c r="B22" s="639" t="s">
        <v>356</v>
      </c>
      <c r="C22" s="640"/>
      <c r="D22" s="105" t="s">
        <v>55</v>
      </c>
    </row>
    <row r="23" spans="1:4">
      <c r="A23" s="105"/>
      <c r="B23" s="102"/>
      <c r="C23" s="151"/>
      <c r="D23" s="105" t="s">
        <v>20</v>
      </c>
    </row>
    <row r="24" spans="1:4" ht="18.75" customHeight="1" thickBot="1">
      <c r="A24" s="491" t="s">
        <v>589</v>
      </c>
      <c r="B24" s="83">
        <v>2024</v>
      </c>
      <c r="C24" s="83">
        <v>2025</v>
      </c>
      <c r="D24" s="83" t="s">
        <v>586</v>
      </c>
    </row>
    <row r="25" spans="1:4" ht="15.75" thickBot="1">
      <c r="A25" s="635" t="s">
        <v>501</v>
      </c>
      <c r="B25" s="635"/>
      <c r="C25" s="635"/>
      <c r="D25" s="635"/>
    </row>
    <row r="26" spans="1:4" ht="25.5">
      <c r="A26" s="268" t="s">
        <v>532</v>
      </c>
      <c r="B26" s="162">
        <v>20.881397106670057</v>
      </c>
      <c r="C26" s="162">
        <v>23.187754607018</v>
      </c>
      <c r="D26" s="347">
        <v>11.045034432160827</v>
      </c>
    </row>
    <row r="27" spans="1:4" ht="20.25" customHeight="1">
      <c r="A27" s="158" t="s">
        <v>533</v>
      </c>
      <c r="B27" s="162">
        <v>155.19555229178567</v>
      </c>
      <c r="C27" s="162">
        <v>151.8645326851175</v>
      </c>
      <c r="D27" s="163">
        <v>-2.1463370293018924</v>
      </c>
    </row>
    <row r="28" spans="1:4" ht="30.75" customHeight="1">
      <c r="A28" s="157" t="s">
        <v>534</v>
      </c>
      <c r="B28" s="162">
        <v>361</v>
      </c>
      <c r="C28" s="162">
        <v>790.71959333333325</v>
      </c>
      <c r="D28" s="163">
        <v>119.03589843028621</v>
      </c>
    </row>
    <row r="29" spans="1:4" ht="18" customHeight="1">
      <c r="A29" s="158" t="s">
        <v>535</v>
      </c>
      <c r="B29" s="162">
        <v>946.25164705882355</v>
      </c>
      <c r="C29" s="162">
        <v>470.4652263636363</v>
      </c>
      <c r="D29" s="163">
        <v>-50.281172262584192</v>
      </c>
    </row>
    <row r="30" spans="1:4" ht="19.5" customHeight="1">
      <c r="A30" s="158" t="s">
        <v>536</v>
      </c>
      <c r="B30" s="162">
        <v>3213.7620378378379</v>
      </c>
      <c r="C30" s="162">
        <v>917.39212761904764</v>
      </c>
      <c r="D30" s="347">
        <v>-71.454260868790001</v>
      </c>
    </row>
    <row r="31" spans="1:4" ht="14.25">
      <c r="A31" s="433" t="s">
        <v>10</v>
      </c>
      <c r="B31" s="434">
        <v>106.40028701233385</v>
      </c>
      <c r="C31" s="434">
        <v>98.746271802713281</v>
      </c>
      <c r="D31" s="428">
        <v>-7.1936039126786593</v>
      </c>
    </row>
    <row r="33" spans="1:4" ht="15.75">
      <c r="A33" s="641" t="s">
        <v>374</v>
      </c>
      <c r="B33" s="641"/>
      <c r="C33" s="641"/>
      <c r="D33" s="641"/>
    </row>
    <row r="34" spans="1:4" ht="15.75">
      <c r="A34" s="697" t="s">
        <v>265</v>
      </c>
      <c r="B34" s="697"/>
      <c r="C34" s="697"/>
      <c r="D34" s="697"/>
    </row>
    <row r="35" spans="1:4" ht="15.75">
      <c r="A35" s="69"/>
      <c r="B35" s="69"/>
      <c r="C35" s="69"/>
      <c r="D35" s="69"/>
    </row>
    <row r="36" spans="1:4">
      <c r="A36" s="103"/>
      <c r="B36" s="649"/>
      <c r="C36" s="650"/>
      <c r="D36" s="103" t="s">
        <v>54</v>
      </c>
    </row>
    <row r="37" spans="1:4" ht="14.25">
      <c r="A37" s="115"/>
      <c r="B37" s="643" t="s">
        <v>119</v>
      </c>
      <c r="C37" s="644"/>
      <c r="D37" s="103" t="s">
        <v>15</v>
      </c>
    </row>
    <row r="38" spans="1:4" ht="15">
      <c r="A38" s="194" t="s">
        <v>232</v>
      </c>
      <c r="B38" s="639" t="s">
        <v>356</v>
      </c>
      <c r="C38" s="640"/>
      <c r="D38" s="105" t="s">
        <v>55</v>
      </c>
    </row>
    <row r="39" spans="1:4">
      <c r="A39" s="105"/>
      <c r="B39" s="102"/>
      <c r="C39" s="151"/>
      <c r="D39" s="105" t="s">
        <v>20</v>
      </c>
    </row>
    <row r="40" spans="1:4" ht="16.5" customHeight="1" thickBot="1">
      <c r="A40" s="491" t="s">
        <v>589</v>
      </c>
      <c r="B40" s="83">
        <v>2024</v>
      </c>
      <c r="C40" s="83">
        <v>2025</v>
      </c>
      <c r="D40" s="83" t="s">
        <v>586</v>
      </c>
    </row>
    <row r="41" spans="1:4" ht="15.75" thickBot="1">
      <c r="A41" s="635" t="s">
        <v>502</v>
      </c>
      <c r="B41" s="635"/>
      <c r="C41" s="635"/>
      <c r="D41" s="635"/>
    </row>
    <row r="42" spans="1:4">
      <c r="A42" s="158" t="s">
        <v>537</v>
      </c>
      <c r="B42" s="162">
        <v>114.06759628164558</v>
      </c>
      <c r="C42" s="162">
        <v>118.36626475943397</v>
      </c>
      <c r="D42" s="163">
        <v>3.7685272749804488</v>
      </c>
    </row>
    <row r="43" spans="1:4">
      <c r="A43" s="158" t="s">
        <v>538</v>
      </c>
      <c r="B43" s="162">
        <v>153.05667441253266</v>
      </c>
      <c r="C43" s="162">
        <v>149.07213989259469</v>
      </c>
      <c r="D43" s="163">
        <v>-2.6033066086347034</v>
      </c>
    </row>
    <row r="44" spans="1:4">
      <c r="A44" s="158" t="s">
        <v>539</v>
      </c>
      <c r="B44" s="162">
        <v>480.46736326241137</v>
      </c>
      <c r="C44" s="162">
        <v>407.30204951367784</v>
      </c>
      <c r="D44" s="163">
        <v>-15.2279466500982</v>
      </c>
    </row>
    <row r="45" spans="1:4">
      <c r="A45" s="158" t="s">
        <v>540</v>
      </c>
      <c r="B45" s="162">
        <v>157.97973625</v>
      </c>
      <c r="C45" s="162">
        <v>286.59165999999999</v>
      </c>
      <c r="D45" s="163">
        <v>81.410392752190702</v>
      </c>
    </row>
    <row r="46" spans="1:4" ht="14.25">
      <c r="A46" s="433" t="s">
        <v>10</v>
      </c>
      <c r="B46" s="434">
        <v>155.19555229178567</v>
      </c>
      <c r="C46" s="434">
        <v>151.8645326851175</v>
      </c>
      <c r="D46" s="435">
        <v>-2.1463370293018924</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I19" sqref="I19"/>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2"/>
    </row>
    <row r="2" spans="1:10" ht="12.75" customHeight="1">
      <c r="A2" s="323"/>
      <c r="B2" s="698"/>
      <c r="C2" s="698"/>
      <c r="D2" s="323"/>
      <c r="E2" s="323"/>
    </row>
    <row r="3" spans="1:10" ht="18.75" customHeight="1">
      <c r="A3" s="700" t="s">
        <v>153</v>
      </c>
      <c r="B3" s="700"/>
      <c r="C3" s="700"/>
      <c r="D3" s="700"/>
      <c r="E3" s="325"/>
    </row>
    <row r="4" spans="1:10" ht="44.25" customHeight="1">
      <c r="A4" s="624" t="s">
        <v>403</v>
      </c>
      <c r="B4" s="624"/>
      <c r="C4" s="624"/>
      <c r="D4" s="624"/>
      <c r="E4" s="624"/>
    </row>
    <row r="5" spans="1:10" ht="44.25" customHeight="1">
      <c r="A5" s="624" t="s">
        <v>121</v>
      </c>
      <c r="B5" s="624"/>
      <c r="C5" s="624"/>
      <c r="D5" s="624"/>
      <c r="E5" s="624"/>
    </row>
    <row r="6" spans="1:10" ht="44.25" customHeight="1">
      <c r="A6" s="703" t="s">
        <v>608</v>
      </c>
      <c r="B6" s="703"/>
      <c r="C6" s="703"/>
      <c r="D6" s="703"/>
      <c r="E6" s="703"/>
      <c r="G6" s="624"/>
      <c r="H6" s="624"/>
      <c r="I6" s="624"/>
      <c r="J6" s="624"/>
    </row>
    <row r="7" spans="1:10" ht="44.25" customHeight="1">
      <c r="A7" s="698" t="s">
        <v>290</v>
      </c>
      <c r="B7" s="698"/>
      <c r="C7" s="698"/>
      <c r="D7" s="698"/>
    </row>
    <row r="8" spans="1:10" ht="44.25" customHeight="1">
      <c r="A8" s="624" t="s">
        <v>379</v>
      </c>
      <c r="B8" s="624"/>
      <c r="C8" s="624"/>
      <c r="D8" s="624"/>
    </row>
    <row r="9" spans="1:10" ht="44.25" customHeight="1">
      <c r="A9" s="624" t="s">
        <v>515</v>
      </c>
      <c r="B9" s="624"/>
      <c r="C9" s="624"/>
      <c r="D9" s="624"/>
      <c r="E9" s="363"/>
    </row>
    <row r="10" spans="1:10" ht="15.75" customHeight="1">
      <c r="A10" s="624"/>
      <c r="B10" s="624"/>
      <c r="C10" s="624"/>
      <c r="D10" s="624"/>
      <c r="E10" s="363"/>
    </row>
    <row r="11" spans="1:10" ht="15" customHeight="1">
      <c r="A11" s="363"/>
      <c r="B11" s="363"/>
      <c r="C11" s="363"/>
      <c r="D11" s="363"/>
      <c r="E11" s="363"/>
    </row>
    <row r="12" spans="1:10" ht="31.5" customHeight="1">
      <c r="A12" s="318" t="s">
        <v>6</v>
      </c>
      <c r="B12" s="319"/>
      <c r="C12" s="319"/>
      <c r="D12" s="319"/>
      <c r="E12" s="319"/>
    </row>
    <row r="13" spans="1:10" ht="26.25" customHeight="1">
      <c r="A13" s="700" t="s">
        <v>122</v>
      </c>
      <c r="B13" s="700"/>
      <c r="C13" s="700"/>
      <c r="D13" s="700"/>
      <c r="E13" s="700"/>
    </row>
    <row r="14" spans="1:10" ht="62.25" customHeight="1">
      <c r="A14" s="624" t="s">
        <v>404</v>
      </c>
      <c r="B14" s="624"/>
      <c r="C14" s="624"/>
      <c r="D14" s="624"/>
      <c r="E14" s="624"/>
    </row>
    <row r="15" spans="1:10" ht="23.25" customHeight="1">
      <c r="A15" s="624" t="s">
        <v>123</v>
      </c>
      <c r="B15" s="624"/>
      <c r="C15" s="624"/>
      <c r="D15" s="624"/>
      <c r="E15" s="624"/>
    </row>
    <row r="16" spans="1:10" ht="27.75" customHeight="1">
      <c r="A16" s="699" t="s">
        <v>609</v>
      </c>
      <c r="B16" s="699"/>
      <c r="C16" s="699"/>
      <c r="D16" s="699"/>
      <c r="E16" s="366"/>
    </row>
    <row r="17" spans="1:5" ht="37.5" customHeight="1">
      <c r="A17" s="701" t="s">
        <v>291</v>
      </c>
      <c r="B17" s="701"/>
      <c r="C17" s="701"/>
      <c r="D17" s="701"/>
      <c r="E17" s="363"/>
    </row>
    <row r="18" spans="1:5" ht="51.75" customHeight="1">
      <c r="A18" s="624" t="s">
        <v>378</v>
      </c>
      <c r="B18" s="624"/>
      <c r="C18" s="624"/>
      <c r="D18" s="624"/>
      <c r="E18" s="363"/>
    </row>
    <row r="19" spans="1:5" ht="54.75" customHeight="1">
      <c r="A19" s="702" t="s">
        <v>405</v>
      </c>
      <c r="B19" s="702"/>
      <c r="C19" s="702"/>
      <c r="D19" s="702"/>
    </row>
    <row r="20" spans="1:5" ht="36.75" customHeight="1">
      <c r="A20" s="624"/>
      <c r="B20" s="624"/>
      <c r="C20" s="624"/>
      <c r="D20" s="624"/>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topLeftCell="B1" zoomScale="110" zoomScaleNormal="110" workbookViewId="0">
      <selection activeCell="E14" sqref="E14"/>
    </sheetView>
  </sheetViews>
  <sheetFormatPr defaultRowHeight="15"/>
  <cols>
    <col min="1" max="1" width="4.140625" style="462" customWidth="1"/>
    <col min="2" max="2" width="91.140625" style="462" customWidth="1"/>
    <col min="3" max="3" width="1.7109375" style="462" customWidth="1"/>
    <col min="4" max="4" width="2.42578125" style="462" customWidth="1"/>
    <col min="5" max="5" width="92.85546875" style="462" customWidth="1"/>
    <col min="6" max="6" width="82.7109375" style="462" customWidth="1"/>
    <col min="7" max="10" width="5.42578125" style="462" customWidth="1"/>
    <col min="11" max="16384" width="9.140625" style="462"/>
  </cols>
  <sheetData>
    <row r="1" spans="1:16">
      <c r="A1" s="64"/>
      <c r="B1" s="461"/>
      <c r="C1" s="64"/>
      <c r="D1" s="64"/>
      <c r="F1" s="64"/>
      <c r="G1" s="64"/>
      <c r="H1" s="64"/>
      <c r="I1" s="64"/>
      <c r="J1" s="64"/>
      <c r="K1" s="64"/>
      <c r="L1" s="64"/>
      <c r="M1" s="64"/>
      <c r="N1" s="64"/>
      <c r="O1" s="64"/>
      <c r="P1" s="64"/>
    </row>
    <row r="2" spans="1:16" ht="21">
      <c r="A2" s="600" t="s">
        <v>69</v>
      </c>
      <c r="B2" s="601"/>
      <c r="C2" s="601"/>
      <c r="D2" s="600" t="s">
        <v>5</v>
      </c>
      <c r="E2" s="601"/>
      <c r="F2" s="64"/>
      <c r="G2" s="64"/>
      <c r="H2" s="64"/>
      <c r="I2" s="64"/>
      <c r="J2" s="64"/>
      <c r="K2" s="64"/>
      <c r="L2" s="64"/>
      <c r="M2" s="64"/>
      <c r="N2" s="64"/>
      <c r="O2" s="64"/>
      <c r="P2" s="64"/>
    </row>
    <row r="3" spans="1:16" ht="18.75">
      <c r="A3" s="463"/>
      <c r="B3" s="464"/>
      <c r="C3" s="64"/>
      <c r="D3" s="463"/>
      <c r="E3" s="64"/>
      <c r="F3" s="64"/>
      <c r="G3" s="64"/>
      <c r="H3" s="64"/>
      <c r="I3" s="64"/>
      <c r="J3" s="64"/>
      <c r="K3" s="64"/>
      <c r="L3" s="64"/>
      <c r="M3" s="64"/>
      <c r="N3" s="64"/>
      <c r="O3" s="64"/>
      <c r="P3" s="64"/>
    </row>
    <row r="4" spans="1:16" ht="18.75">
      <c r="A4" s="494" t="s">
        <v>348</v>
      </c>
      <c r="B4" s="493"/>
      <c r="C4" s="493"/>
      <c r="D4" s="494" t="s">
        <v>349</v>
      </c>
      <c r="E4" s="493"/>
      <c r="F4" s="64"/>
      <c r="G4" s="64"/>
      <c r="H4" s="64"/>
      <c r="I4" s="64"/>
      <c r="J4" s="64"/>
      <c r="K4" s="64"/>
      <c r="L4" s="64"/>
      <c r="M4" s="64"/>
      <c r="N4" s="64"/>
      <c r="O4" s="64"/>
      <c r="P4" s="64"/>
    </row>
    <row r="5" spans="1:16">
      <c r="A5" s="64"/>
      <c r="B5" s="466"/>
      <c r="C5" s="64"/>
      <c r="D5" s="64"/>
      <c r="E5" s="466"/>
      <c r="F5" s="64"/>
      <c r="G5" s="64"/>
      <c r="H5" s="64"/>
      <c r="I5" s="64"/>
      <c r="J5" s="64"/>
      <c r="K5" s="64"/>
      <c r="L5" s="64"/>
      <c r="M5" s="64"/>
      <c r="N5" s="64"/>
      <c r="O5" s="64"/>
      <c r="P5" s="64"/>
    </row>
    <row r="6" spans="1:16" ht="45">
      <c r="A6" s="467" t="s">
        <v>9</v>
      </c>
      <c r="B6" s="492" t="s">
        <v>592</v>
      </c>
      <c r="C6" s="468"/>
      <c r="D6" s="467" t="s">
        <v>9</v>
      </c>
      <c r="E6" s="492" t="s">
        <v>600</v>
      </c>
      <c r="F6" s="492"/>
      <c r="G6" s="492"/>
      <c r="H6" s="492"/>
      <c r="I6" s="492"/>
      <c r="J6" s="492"/>
      <c r="K6" s="492"/>
      <c r="L6" s="492"/>
      <c r="M6" s="492"/>
      <c r="N6" s="492"/>
      <c r="O6" s="492"/>
      <c r="P6" s="492"/>
    </row>
    <row r="7" spans="1:16" ht="30">
      <c r="A7" s="467" t="s">
        <v>9</v>
      </c>
      <c r="B7" s="492" t="s">
        <v>593</v>
      </c>
      <c r="C7" s="473"/>
      <c r="D7" s="467" t="s">
        <v>9</v>
      </c>
      <c r="E7" s="492" t="s">
        <v>601</v>
      </c>
      <c r="F7" s="631"/>
      <c r="G7" s="631"/>
      <c r="H7" s="631"/>
      <c r="I7" s="631"/>
      <c r="J7" s="631"/>
      <c r="K7" s="631"/>
      <c r="L7" s="631"/>
      <c r="M7" s="631"/>
      <c r="N7" s="631"/>
      <c r="O7" s="631"/>
      <c r="P7" s="631"/>
    </row>
    <row r="8" spans="1:16" ht="30">
      <c r="A8" s="467" t="s">
        <v>9</v>
      </c>
      <c r="B8" s="492" t="s">
        <v>594</v>
      </c>
      <c r="C8" s="473"/>
      <c r="D8" s="467" t="s">
        <v>9</v>
      </c>
      <c r="E8" s="492" t="s">
        <v>602</v>
      </c>
      <c r="F8" s="631"/>
      <c r="G8" s="631"/>
      <c r="H8" s="631"/>
      <c r="I8" s="631"/>
      <c r="J8" s="631"/>
      <c r="K8" s="631"/>
      <c r="L8" s="631"/>
      <c r="M8" s="631"/>
      <c r="N8" s="631"/>
      <c r="O8" s="631"/>
      <c r="P8" s="631"/>
    </row>
    <row r="9" spans="1:16" ht="30">
      <c r="A9" s="467" t="s">
        <v>9</v>
      </c>
      <c r="B9" s="492" t="s">
        <v>595</v>
      </c>
      <c r="C9" s="473"/>
      <c r="D9" s="467" t="s">
        <v>9</v>
      </c>
      <c r="E9" s="492" t="s">
        <v>603</v>
      </c>
      <c r="F9" s="631"/>
      <c r="G9" s="631"/>
      <c r="H9" s="631"/>
      <c r="I9" s="631"/>
      <c r="J9" s="631"/>
      <c r="K9" s="631"/>
      <c r="L9" s="631"/>
      <c r="M9" s="631"/>
      <c r="N9" s="631"/>
      <c r="O9" s="631"/>
      <c r="P9" s="631"/>
    </row>
    <row r="10" spans="1:16" ht="30">
      <c r="A10" s="467" t="s">
        <v>9</v>
      </c>
      <c r="B10" s="492" t="s">
        <v>596</v>
      </c>
      <c r="C10" s="473"/>
      <c r="D10" s="467" t="s">
        <v>9</v>
      </c>
      <c r="E10" s="492" t="s">
        <v>604</v>
      </c>
      <c r="F10" s="631"/>
      <c r="G10" s="631"/>
      <c r="H10" s="631"/>
      <c r="I10" s="631"/>
      <c r="J10" s="631"/>
      <c r="K10" s="631"/>
      <c r="L10" s="631"/>
      <c r="M10" s="631"/>
      <c r="N10" s="631"/>
      <c r="O10" s="631"/>
      <c r="P10" s="631"/>
    </row>
    <row r="11" spans="1:16" ht="30">
      <c r="A11" s="467" t="s">
        <v>9</v>
      </c>
      <c r="B11" s="492" t="s">
        <v>597</v>
      </c>
      <c r="C11" s="473"/>
      <c r="D11" s="467" t="s">
        <v>9</v>
      </c>
      <c r="E11" s="492" t="s">
        <v>605</v>
      </c>
      <c r="F11" s="631"/>
      <c r="G11" s="631"/>
      <c r="H11" s="631"/>
      <c r="I11" s="631"/>
      <c r="J11" s="631"/>
      <c r="K11" s="631"/>
      <c r="L11" s="631"/>
      <c r="M11" s="631"/>
      <c r="N11" s="631"/>
      <c r="O11" s="631"/>
      <c r="P11" s="631"/>
    </row>
    <row r="12" spans="1:16" ht="45">
      <c r="A12" s="467" t="s">
        <v>9</v>
      </c>
      <c r="B12" s="492" t="s">
        <v>598</v>
      </c>
      <c r="C12" s="473"/>
      <c r="D12" s="467" t="s">
        <v>9</v>
      </c>
      <c r="E12" s="492" t="s">
        <v>606</v>
      </c>
      <c r="F12" s="631"/>
      <c r="G12" s="631"/>
      <c r="H12" s="631"/>
      <c r="I12" s="631"/>
      <c r="J12" s="631"/>
      <c r="K12" s="631"/>
      <c r="L12" s="631"/>
      <c r="M12" s="631"/>
      <c r="N12" s="631"/>
      <c r="O12" s="631"/>
      <c r="P12" s="631"/>
    </row>
    <row r="13" spans="1:16" ht="30">
      <c r="A13" s="467" t="s">
        <v>9</v>
      </c>
      <c r="B13" s="492" t="s">
        <v>599</v>
      </c>
      <c r="C13" s="473"/>
      <c r="D13" s="467" t="s">
        <v>9</v>
      </c>
      <c r="E13" s="492" t="s">
        <v>607</v>
      </c>
      <c r="F13" s="631"/>
      <c r="G13" s="631"/>
      <c r="H13" s="631"/>
      <c r="I13" s="631"/>
      <c r="J13" s="631"/>
      <c r="K13" s="631"/>
      <c r="L13" s="631"/>
      <c r="M13" s="631"/>
      <c r="N13" s="631"/>
      <c r="O13" s="631"/>
      <c r="P13" s="631"/>
    </row>
    <row r="14" spans="1:16" ht="18">
      <c r="A14" s="465"/>
      <c r="B14" s="474"/>
      <c r="C14" s="64"/>
      <c r="D14" s="465"/>
      <c r="E14" s="474" t="s">
        <v>376</v>
      </c>
      <c r="F14" s="64"/>
      <c r="G14" s="64"/>
      <c r="H14" s="64"/>
      <c r="I14" s="64"/>
      <c r="J14" s="64"/>
      <c r="K14" s="64"/>
      <c r="L14" s="64"/>
      <c r="M14" s="64"/>
      <c r="N14" s="64"/>
      <c r="O14" s="64"/>
      <c r="P14" s="64"/>
    </row>
    <row r="15" spans="1:16" ht="18">
      <c r="A15" s="465"/>
      <c r="B15" s="474"/>
      <c r="C15" s="64"/>
      <c r="D15" s="465"/>
      <c r="E15" s="474"/>
      <c r="F15" s="64"/>
      <c r="G15" s="64"/>
      <c r="H15" s="64"/>
      <c r="I15" s="64"/>
      <c r="J15" s="64"/>
      <c r="K15" s="64"/>
      <c r="L15" s="64"/>
      <c r="M15" s="64"/>
      <c r="N15" s="64"/>
      <c r="O15" s="64"/>
      <c r="P15" s="64"/>
    </row>
    <row r="16" spans="1:16">
      <c r="A16" s="474"/>
      <c r="B16" s="474"/>
      <c r="C16" s="474"/>
      <c r="D16" s="474"/>
      <c r="E16" s="474"/>
      <c r="F16" s="64"/>
      <c r="G16" s="64"/>
      <c r="H16" s="64"/>
      <c r="I16" s="64"/>
      <c r="J16" s="64"/>
      <c r="K16" s="64"/>
      <c r="L16" s="64"/>
      <c r="M16" s="64"/>
      <c r="N16" s="64"/>
      <c r="O16" s="64"/>
      <c r="P16" s="64"/>
    </row>
    <row r="17" spans="1:3" ht="39.75" customHeight="1">
      <c r="B17" s="474"/>
      <c r="C17" s="474"/>
    </row>
    <row r="18" spans="1:3" ht="332.25" customHeight="1">
      <c r="B18" s="474"/>
      <c r="C18" s="474"/>
    </row>
    <row r="19" spans="1:3" ht="99.75" customHeight="1">
      <c r="B19" s="632"/>
      <c r="C19" s="632"/>
    </row>
    <row r="20" spans="1:3" ht="65.25" customHeight="1">
      <c r="B20" s="632"/>
      <c r="C20" s="632"/>
    </row>
    <row r="21" spans="1:3" ht="185.25" customHeight="1">
      <c r="B21" s="474"/>
      <c r="C21" s="474"/>
    </row>
    <row r="22" spans="1:3" ht="12" customHeight="1">
      <c r="B22" s="633"/>
      <c r="C22" s="633"/>
    </row>
    <row r="23" spans="1:3" ht="15" customHeight="1">
      <c r="B23" s="475"/>
      <c r="C23" s="469"/>
    </row>
    <row r="24" spans="1:3" ht="18">
      <c r="A24" s="487"/>
      <c r="B24" s="465"/>
      <c r="C24" s="465"/>
    </row>
    <row r="25" spans="1:3" ht="18">
      <c r="B25" s="465"/>
      <c r="C25" s="465"/>
    </row>
    <row r="26" spans="1:3" ht="40.5" customHeight="1">
      <c r="B26" s="632"/>
      <c r="C26" s="632"/>
    </row>
    <row r="27" spans="1:3" ht="54.75" customHeight="1">
      <c r="B27" s="632"/>
      <c r="C27" s="632"/>
    </row>
    <row r="28" spans="1:3" ht="54.75" customHeight="1">
      <c r="B28" s="632"/>
      <c r="C28" s="632"/>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B27:C27"/>
    <mergeCell ref="B28:C28"/>
    <mergeCell ref="B19:C19"/>
    <mergeCell ref="B20:C20"/>
    <mergeCell ref="B22:C22"/>
    <mergeCell ref="B26:C26"/>
    <mergeCell ref="F12:P12"/>
    <mergeCell ref="F13:P13"/>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10" zoomScaleNormal="100" workbookViewId="0">
      <selection activeCell="K25" sqref="K25"/>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41" t="s">
        <v>260</v>
      </c>
      <c r="B1" s="641"/>
      <c r="C1" s="641"/>
      <c r="D1" s="641"/>
      <c r="E1" s="641"/>
      <c r="F1" s="641"/>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42" t="s">
        <v>59</v>
      </c>
      <c r="B2" s="642"/>
      <c r="C2" s="642"/>
      <c r="D2" s="642"/>
      <c r="E2" s="642"/>
      <c r="F2" s="642"/>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8" t="s">
        <v>149</v>
      </c>
      <c r="B3" s="638"/>
      <c r="C3" s="638"/>
      <c r="D3" s="638"/>
      <c r="E3" s="638"/>
      <c r="F3" s="638"/>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43" t="s">
        <v>13</v>
      </c>
      <c r="F6" s="644"/>
    </row>
    <row r="7" spans="1:51" ht="12" customHeight="1">
      <c r="A7" s="78" t="s">
        <v>14</v>
      </c>
      <c r="B7" s="643" t="s">
        <v>119</v>
      </c>
      <c r="C7" s="644"/>
      <c r="D7" s="74" t="s">
        <v>15</v>
      </c>
      <c r="E7" s="643" t="s">
        <v>15</v>
      </c>
      <c r="F7" s="644"/>
    </row>
    <row r="8" spans="1:51" ht="12" customHeight="1">
      <c r="A8" s="79" t="s">
        <v>17</v>
      </c>
      <c r="B8" s="639" t="s">
        <v>350</v>
      </c>
      <c r="C8" s="640"/>
      <c r="D8" s="81" t="s">
        <v>55</v>
      </c>
      <c r="E8" s="639" t="s">
        <v>19</v>
      </c>
      <c r="F8" s="640"/>
    </row>
    <row r="9" spans="1:51" ht="12" customHeight="1">
      <c r="A9" s="81"/>
      <c r="B9" s="490"/>
      <c r="C9" s="76"/>
      <c r="D9" s="81" t="s">
        <v>20</v>
      </c>
      <c r="E9" s="639" t="s">
        <v>20</v>
      </c>
      <c r="F9" s="640"/>
    </row>
    <row r="10" spans="1:51" ht="14.25" customHeight="1" thickBot="1">
      <c r="A10" s="491" t="s">
        <v>589</v>
      </c>
      <c r="B10" s="83">
        <v>2024</v>
      </c>
      <c r="C10" s="83">
        <v>2025</v>
      </c>
      <c r="D10" s="83" t="s">
        <v>586</v>
      </c>
      <c r="E10" s="83">
        <v>2024</v>
      </c>
      <c r="F10" s="83">
        <v>2025</v>
      </c>
    </row>
    <row r="11" spans="1:51" ht="15.75" thickBot="1">
      <c r="A11" s="635" t="s">
        <v>481</v>
      </c>
      <c r="B11" s="635"/>
      <c r="C11" s="635"/>
      <c r="D11" s="635"/>
      <c r="E11" s="635"/>
      <c r="F11" s="635"/>
    </row>
    <row r="12" spans="1:51" ht="13.5" customHeight="1">
      <c r="A12" s="86" t="s">
        <v>215</v>
      </c>
      <c r="B12" s="68">
        <v>466985.61972000002</v>
      </c>
      <c r="C12" s="68">
        <v>530827.54940000002</v>
      </c>
      <c r="D12" s="269">
        <v>13.671069725504402</v>
      </c>
      <c r="E12" s="523">
        <v>8.9326832997341477</v>
      </c>
      <c r="F12" s="523">
        <v>9.4817242923075202</v>
      </c>
    </row>
    <row r="13" spans="1:51" ht="18" customHeight="1">
      <c r="A13" s="89" t="s">
        <v>347</v>
      </c>
      <c r="B13" s="526">
        <v>4756870.8035900006</v>
      </c>
      <c r="C13" s="109">
        <v>5063619.7172100004</v>
      </c>
      <c r="D13" s="110">
        <v>6.4485441435259805</v>
      </c>
      <c r="E13" s="111">
        <v>90.991282369035062</v>
      </c>
      <c r="F13" s="111">
        <v>90.447163365853356</v>
      </c>
    </row>
    <row r="14" spans="1:51" ht="13.5" customHeight="1">
      <c r="A14" s="90" t="s">
        <v>289</v>
      </c>
      <c r="B14" s="526">
        <v>3974.9466200000002</v>
      </c>
      <c r="C14" s="109">
        <v>3981.1735699999999</v>
      </c>
      <c r="D14" s="109">
        <v>0.15665493389693808</v>
      </c>
      <c r="E14" s="111">
        <v>7.603433123079531E-2</v>
      </c>
      <c r="F14" s="525">
        <v>7.1112341839132232E-2</v>
      </c>
    </row>
    <row r="15" spans="1:51" ht="14.25">
      <c r="A15" s="433" t="s">
        <v>10</v>
      </c>
      <c r="B15" s="522">
        <v>5227831.36993</v>
      </c>
      <c r="C15" s="522">
        <v>5598428.4401799999</v>
      </c>
      <c r="D15" s="428">
        <v>7.0889254841240534</v>
      </c>
      <c r="E15" s="524">
        <v>100</v>
      </c>
      <c r="F15" s="524">
        <v>100</v>
      </c>
      <c r="G15" s="87"/>
    </row>
    <row r="16" spans="1:51" ht="12.75" thickBot="1">
      <c r="A16" s="91"/>
      <c r="B16" s="91"/>
      <c r="C16" s="91"/>
      <c r="D16" s="91"/>
      <c r="E16" s="91"/>
      <c r="F16" s="91"/>
    </row>
    <row r="17" spans="1:51" ht="14.25" customHeight="1" thickBot="1">
      <c r="A17" s="635" t="s">
        <v>482</v>
      </c>
      <c r="B17" s="635"/>
      <c r="C17" s="635"/>
      <c r="D17" s="635"/>
      <c r="E17" s="635"/>
      <c r="F17" s="635"/>
    </row>
    <row r="18" spans="1:51" ht="16.5" customHeight="1">
      <c r="A18" s="86" t="s">
        <v>530</v>
      </c>
      <c r="B18" s="68">
        <v>81047.758050000004</v>
      </c>
      <c r="C18" s="68">
        <v>101970.16099</v>
      </c>
      <c r="D18" s="110">
        <v>25.814906474146436</v>
      </c>
      <c r="E18" s="111">
        <v>4.060420125624967</v>
      </c>
      <c r="F18" s="523">
        <v>5.3085165023987519</v>
      </c>
    </row>
    <row r="19" spans="1:51" ht="17.25" customHeight="1">
      <c r="A19" s="89" t="s">
        <v>541</v>
      </c>
      <c r="B19" s="526">
        <v>1777097.59369</v>
      </c>
      <c r="C19" s="109">
        <v>1717790.1442800001</v>
      </c>
      <c r="D19" s="110">
        <v>-3.3373209001342885</v>
      </c>
      <c r="E19" s="111">
        <v>89.030998614015061</v>
      </c>
      <c r="F19" s="111">
        <v>89.427311284352939</v>
      </c>
    </row>
    <row r="20" spans="1:51" ht="17.25" customHeight="1">
      <c r="A20" s="90" t="s">
        <v>542</v>
      </c>
      <c r="B20" s="109">
        <v>0</v>
      </c>
      <c r="C20" s="109">
        <v>0</v>
      </c>
      <c r="D20" s="109">
        <v>0</v>
      </c>
      <c r="E20" s="111">
        <v>0</v>
      </c>
      <c r="F20" s="111">
        <v>0</v>
      </c>
    </row>
    <row r="21" spans="1:51" ht="30.75" customHeight="1">
      <c r="A21" s="477" t="s">
        <v>548</v>
      </c>
      <c r="B21" s="307">
        <v>137898.29750000002</v>
      </c>
      <c r="C21" s="307">
        <v>101118.36099999999</v>
      </c>
      <c r="D21" s="532">
        <v>-26.671784327141545</v>
      </c>
      <c r="E21" s="533">
        <v>6.9085812603599734</v>
      </c>
      <c r="F21" s="533">
        <v>5.2641722132483046</v>
      </c>
    </row>
    <row r="22" spans="1:51" ht="15" customHeight="1">
      <c r="A22" s="478" t="s">
        <v>543</v>
      </c>
      <c r="B22" s="534"/>
      <c r="C22" s="534"/>
      <c r="D22" s="535"/>
      <c r="E22" s="536"/>
      <c r="F22" s="536"/>
    </row>
    <row r="23" spans="1:51" ht="27.75" customHeight="1">
      <c r="A23" s="479" t="s">
        <v>549</v>
      </c>
      <c r="B23" s="521">
        <v>101599.71150000002</v>
      </c>
      <c r="C23" s="521">
        <v>74931.694999999992</v>
      </c>
      <c r="D23" s="530">
        <v>-26.24812226952044</v>
      </c>
      <c r="E23" s="531">
        <v>5.0900545956840384</v>
      </c>
      <c r="F23" s="531">
        <v>3.9009072418667556</v>
      </c>
    </row>
    <row r="24" spans="1:51" ht="24" customHeight="1">
      <c r="A24" s="486" t="s">
        <v>553</v>
      </c>
      <c r="B24" s="529">
        <v>36298.586000000003</v>
      </c>
      <c r="C24" s="529">
        <v>26186.666000000001</v>
      </c>
      <c r="D24" s="527">
        <v>-27.857614067941931</v>
      </c>
      <c r="E24" s="528">
        <v>1.8185266646759353</v>
      </c>
      <c r="F24" s="528">
        <v>1.3632649713815492</v>
      </c>
    </row>
    <row r="25" spans="1:51" ht="14.25">
      <c r="A25" s="433" t="s">
        <v>10</v>
      </c>
      <c r="B25" s="522">
        <v>1996043.6492400002</v>
      </c>
      <c r="C25" s="522">
        <v>1920878.6662700002</v>
      </c>
      <c r="D25" s="428">
        <v>-3.7656983602848193</v>
      </c>
      <c r="E25" s="524">
        <v>100</v>
      </c>
      <c r="F25" s="524">
        <v>99.999999999999986</v>
      </c>
    </row>
    <row r="26" spans="1:51" ht="14.25">
      <c r="A26" s="351" t="s">
        <v>452</v>
      </c>
      <c r="B26" s="94"/>
      <c r="C26" s="94"/>
      <c r="D26" s="95"/>
      <c r="E26" s="96"/>
      <c r="F26" s="96"/>
    </row>
    <row r="27" spans="1:51" ht="14.25">
      <c r="A27" s="351"/>
      <c r="B27" s="94"/>
      <c r="C27" s="94"/>
      <c r="D27" s="95"/>
      <c r="E27" s="96"/>
      <c r="F27" s="96"/>
    </row>
    <row r="28" spans="1:51" s="71" customFormat="1" ht="15.75" customHeight="1">
      <c r="A28" s="641" t="s">
        <v>60</v>
      </c>
      <c r="B28" s="641"/>
      <c r="C28" s="641"/>
      <c r="D28" s="641"/>
      <c r="E28" s="641"/>
      <c r="F28" s="641"/>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8" t="s">
        <v>150</v>
      </c>
      <c r="B29" s="638"/>
      <c r="C29" s="638"/>
      <c r="D29" s="638"/>
      <c r="E29" s="638"/>
      <c r="F29" s="638"/>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6" t="s">
        <v>13</v>
      </c>
      <c r="F31" s="636"/>
    </row>
    <row r="32" spans="1:51" ht="12" customHeight="1">
      <c r="A32" s="101" t="s">
        <v>14</v>
      </c>
      <c r="B32" s="636" t="s">
        <v>213</v>
      </c>
      <c r="C32" s="636"/>
      <c r="D32" s="103" t="s">
        <v>15</v>
      </c>
      <c r="E32" s="636" t="s">
        <v>15</v>
      </c>
      <c r="F32" s="636"/>
    </row>
    <row r="33" spans="1:7" ht="12" customHeight="1">
      <c r="A33" s="104" t="s">
        <v>17</v>
      </c>
      <c r="B33" s="637" t="s">
        <v>212</v>
      </c>
      <c r="C33" s="637"/>
      <c r="D33" s="105" t="s">
        <v>55</v>
      </c>
      <c r="E33" s="637" t="s">
        <v>19</v>
      </c>
      <c r="F33" s="637"/>
    </row>
    <row r="34" spans="1:7" ht="12" customHeight="1">
      <c r="A34" s="104"/>
      <c r="B34" s="102"/>
      <c r="C34" s="102"/>
      <c r="D34" s="105" t="s">
        <v>20</v>
      </c>
      <c r="E34" s="637" t="s">
        <v>20</v>
      </c>
      <c r="F34" s="637"/>
    </row>
    <row r="35" spans="1:7" ht="14.25" customHeight="1" thickBot="1">
      <c r="A35" s="491" t="s">
        <v>589</v>
      </c>
      <c r="B35" s="83">
        <v>2024</v>
      </c>
      <c r="C35" s="83">
        <v>2025</v>
      </c>
      <c r="D35" s="83" t="s">
        <v>586</v>
      </c>
      <c r="E35" s="83">
        <v>2024</v>
      </c>
      <c r="F35" s="83">
        <v>2025</v>
      </c>
    </row>
    <row r="36" spans="1:7" ht="15.75" thickBot="1">
      <c r="A36" s="635" t="s">
        <v>483</v>
      </c>
      <c r="B36" s="635"/>
      <c r="C36" s="635"/>
      <c r="D36" s="635"/>
      <c r="E36" s="635"/>
      <c r="F36" s="635"/>
    </row>
    <row r="37" spans="1:7" ht="12.75">
      <c r="A37" s="86" t="s">
        <v>214</v>
      </c>
      <c r="B37" s="68">
        <v>32110</v>
      </c>
      <c r="C37" s="537">
        <v>42221</v>
      </c>
      <c r="D37" s="269">
        <v>31.48863282466521</v>
      </c>
      <c r="E37" s="523">
        <v>10.329840725501613</v>
      </c>
      <c r="F37" s="523">
        <v>12.1381217693294</v>
      </c>
    </row>
    <row r="38" spans="1:7" ht="12.75">
      <c r="A38" s="89" t="s">
        <v>347</v>
      </c>
      <c r="B38" s="109">
        <v>278728</v>
      </c>
      <c r="C38" s="109">
        <v>305608</v>
      </c>
      <c r="D38" s="110">
        <v>9.6438104532016844</v>
      </c>
      <c r="E38" s="111">
        <v>89.667263959439865</v>
      </c>
      <c r="F38" s="111">
        <v>87.859290819289441</v>
      </c>
    </row>
    <row r="39" spans="1:7" ht="13.5" customHeight="1">
      <c r="A39" s="90" t="s">
        <v>289</v>
      </c>
      <c r="B39" s="538">
        <v>9</v>
      </c>
      <c r="C39" s="594">
        <v>9</v>
      </c>
      <c r="D39" s="110">
        <v>0</v>
      </c>
      <c r="E39" s="541">
        <v>2.8953150585336197E-3</v>
      </c>
      <c r="F39" s="541">
        <v>2.587411381160195E-3</v>
      </c>
    </row>
    <row r="40" spans="1:7" ht="14.25">
      <c r="A40" s="433" t="s">
        <v>10</v>
      </c>
      <c r="B40" s="449">
        <v>310847</v>
      </c>
      <c r="C40" s="449">
        <v>347838</v>
      </c>
      <c r="D40" s="428">
        <v>11.90006659224634</v>
      </c>
      <c r="E40" s="524">
        <v>100</v>
      </c>
      <c r="F40" s="524">
        <v>100</v>
      </c>
    </row>
    <row r="41" spans="1:7" ht="12.75" thickBot="1">
      <c r="A41" s="73"/>
      <c r="B41" s="106"/>
      <c r="C41" s="106"/>
      <c r="D41" s="84"/>
      <c r="E41" s="106"/>
      <c r="F41" s="106"/>
    </row>
    <row r="42" spans="1:7" ht="15.75" thickBot="1">
      <c r="A42" s="635" t="s">
        <v>484</v>
      </c>
      <c r="B42" s="635"/>
      <c r="C42" s="635"/>
      <c r="D42" s="635"/>
      <c r="E42" s="635"/>
      <c r="F42" s="635"/>
    </row>
    <row r="43" spans="1:7" ht="12.75" customHeight="1">
      <c r="A43" s="86" t="s">
        <v>215</v>
      </c>
      <c r="B43" s="553">
        <v>932</v>
      </c>
      <c r="C43" s="554">
        <v>734</v>
      </c>
      <c r="D43" s="269">
        <v>-21.244635193133043</v>
      </c>
      <c r="E43" s="523">
        <v>5.2852444141998411</v>
      </c>
      <c r="F43" s="523">
        <v>4.04853833425262</v>
      </c>
    </row>
    <row r="44" spans="1:7" ht="12.75">
      <c r="A44" s="89" t="s">
        <v>347</v>
      </c>
      <c r="B44" s="109">
        <v>16702</v>
      </c>
      <c r="C44" s="551">
        <v>17396</v>
      </c>
      <c r="D44" s="110">
        <v>4.1551909950904076</v>
      </c>
      <c r="E44" s="111">
        <v>94.714755585800162</v>
      </c>
      <c r="F44" s="111">
        <v>95.951461665747388</v>
      </c>
    </row>
    <row r="45" spans="1:7" ht="15.75" customHeight="1">
      <c r="A45" s="90" t="s">
        <v>289</v>
      </c>
      <c r="B45" s="538">
        <v>0</v>
      </c>
      <c r="C45" s="538">
        <v>0</v>
      </c>
      <c r="D45" s="538">
        <v>0</v>
      </c>
      <c r="E45" s="538">
        <v>0</v>
      </c>
      <c r="F45" s="538">
        <v>0</v>
      </c>
    </row>
    <row r="46" spans="1:7" ht="14.25">
      <c r="A46" s="433" t="s">
        <v>10</v>
      </c>
      <c r="B46" s="449">
        <v>17634</v>
      </c>
      <c r="C46" s="449">
        <v>18130</v>
      </c>
      <c r="D46" s="428">
        <v>2.8127481002608645</v>
      </c>
      <c r="E46" s="524">
        <v>100</v>
      </c>
      <c r="F46" s="524">
        <v>100</v>
      </c>
      <c r="G46" s="87">
        <f>C46-B46</f>
        <v>496</v>
      </c>
    </row>
    <row r="47" spans="1:7" ht="14.25">
      <c r="A47" s="93"/>
      <c r="B47" s="107"/>
      <c r="C47" s="107"/>
      <c r="D47" s="108"/>
      <c r="E47" s="108"/>
      <c r="F47" s="108"/>
    </row>
    <row r="48" spans="1:7" ht="12.75">
      <c r="A48" s="634" t="s">
        <v>189</v>
      </c>
      <c r="B48" s="634"/>
      <c r="C48" s="634" t="s">
        <v>190</v>
      </c>
      <c r="D48" s="634"/>
      <c r="E48" s="634"/>
      <c r="F48" s="634"/>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1" zoomScaleNormal="100" workbookViewId="0">
      <selection activeCell="E12" sqref="E1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41"/>
      <c r="C1" s="641"/>
      <c r="D1" s="641"/>
      <c r="E1" s="641"/>
      <c r="F1" s="641"/>
      <c r="G1" s="641"/>
    </row>
    <row r="2" spans="1:7" s="317" customFormat="1" ht="15.75" customHeight="1">
      <c r="A2" s="641" t="s">
        <v>208</v>
      </c>
      <c r="B2" s="641"/>
      <c r="C2" s="641"/>
      <c r="D2" s="641"/>
      <c r="E2" s="641"/>
      <c r="F2" s="641"/>
      <c r="G2" s="641"/>
    </row>
    <row r="3" spans="1:7" s="317" customFormat="1" ht="15.75" customHeight="1">
      <c r="A3" s="638" t="s">
        <v>231</v>
      </c>
      <c r="B3" s="638"/>
      <c r="C3" s="638"/>
      <c r="D3" s="638"/>
      <c r="E3" s="638"/>
      <c r="F3" s="638"/>
      <c r="G3" s="638"/>
    </row>
    <row r="4" spans="1:7">
      <c r="A4" s="73"/>
      <c r="B4" s="73"/>
    </row>
    <row r="5" spans="1:7" ht="12" customHeight="1">
      <c r="A5" s="114"/>
      <c r="B5" s="115"/>
      <c r="C5" s="75"/>
      <c r="D5" s="76"/>
      <c r="E5" s="103" t="s">
        <v>54</v>
      </c>
      <c r="F5" s="643" t="s">
        <v>13</v>
      </c>
      <c r="G5" s="636"/>
    </row>
    <row r="6" spans="1:7" ht="15.75" customHeight="1">
      <c r="A6" s="116" t="s">
        <v>51</v>
      </c>
      <c r="B6" s="101" t="s">
        <v>11</v>
      </c>
      <c r="C6" s="643" t="s">
        <v>119</v>
      </c>
      <c r="D6" s="644"/>
      <c r="E6" s="103" t="s">
        <v>15</v>
      </c>
      <c r="F6" s="643" t="s">
        <v>15</v>
      </c>
      <c r="G6" s="636"/>
    </row>
    <row r="7" spans="1:7" ht="13.5" customHeight="1">
      <c r="A7" s="117"/>
      <c r="B7" s="104" t="s">
        <v>232</v>
      </c>
      <c r="C7" s="639" t="s">
        <v>350</v>
      </c>
      <c r="D7" s="640"/>
      <c r="E7" s="105" t="s">
        <v>55</v>
      </c>
      <c r="F7" s="639" t="s">
        <v>19</v>
      </c>
      <c r="G7" s="637"/>
    </row>
    <row r="8" spans="1:7" ht="12" customHeight="1">
      <c r="A8" s="118"/>
      <c r="B8" s="104"/>
      <c r="C8" s="75"/>
      <c r="D8" s="76"/>
      <c r="E8" s="105" t="s">
        <v>20</v>
      </c>
      <c r="F8" s="639" t="s">
        <v>20</v>
      </c>
      <c r="G8" s="637"/>
    </row>
    <row r="9" spans="1:7" ht="16.5" customHeight="1" thickBot="1">
      <c r="A9" s="73"/>
      <c r="B9" s="491" t="s">
        <v>589</v>
      </c>
      <c r="C9" s="83">
        <v>2024</v>
      </c>
      <c r="D9" s="83">
        <v>2025</v>
      </c>
      <c r="E9" s="83" t="s">
        <v>586</v>
      </c>
      <c r="F9" s="83">
        <v>2024</v>
      </c>
      <c r="G9" s="83">
        <v>2025</v>
      </c>
    </row>
    <row r="10" spans="1:7" ht="15.75" thickBot="1">
      <c r="A10" s="635" t="s">
        <v>485</v>
      </c>
      <c r="B10" s="635"/>
      <c r="C10" s="635"/>
      <c r="D10" s="635"/>
      <c r="E10" s="635"/>
      <c r="F10" s="635"/>
      <c r="G10" s="635"/>
    </row>
    <row r="11" spans="1:7" ht="22.5" customHeight="1">
      <c r="A11" s="419" t="s">
        <v>306</v>
      </c>
      <c r="B11" s="420" t="s">
        <v>334</v>
      </c>
      <c r="C11" s="421"/>
      <c r="D11" s="421"/>
      <c r="E11" s="421"/>
      <c r="F11" s="421"/>
      <c r="G11" s="421"/>
    </row>
    <row r="12" spans="1:7" ht="25.5" customHeight="1">
      <c r="A12" s="119"/>
      <c r="B12" s="422" t="s">
        <v>310</v>
      </c>
      <c r="C12" s="148">
        <v>642.46217999999999</v>
      </c>
      <c r="D12" s="148">
        <v>640.44502999999997</v>
      </c>
      <c r="E12" s="142">
        <v>-0.31397178896974687</v>
      </c>
      <c r="F12" s="327">
        <v>0.13757643766101707</v>
      </c>
      <c r="G12" s="327">
        <v>0.12065029983838853</v>
      </c>
    </row>
    <row r="13" spans="1:7" ht="21" customHeight="1">
      <c r="A13" s="119"/>
      <c r="B13" s="376" t="s">
        <v>311</v>
      </c>
      <c r="C13" s="148">
        <v>364743.27938999992</v>
      </c>
      <c r="D13" s="148">
        <v>425069.72976000002</v>
      </c>
      <c r="E13" s="142">
        <v>16.539427531301087</v>
      </c>
      <c r="F13" s="313">
        <v>78.105891056923014</v>
      </c>
      <c r="G13" s="313">
        <v>80.076802762864418</v>
      </c>
    </row>
    <row r="14" spans="1:7" ht="23.25" customHeight="1">
      <c r="A14" s="119"/>
      <c r="B14" s="377" t="s">
        <v>312</v>
      </c>
      <c r="C14" s="148">
        <v>7212.03773</v>
      </c>
      <c r="D14" s="148">
        <v>7866.3530499999997</v>
      </c>
      <c r="E14" s="142">
        <v>9.0725443279121585</v>
      </c>
      <c r="F14" s="313">
        <v>1.5443811169869146</v>
      </c>
      <c r="G14" s="313">
        <v>1.4819036914333181</v>
      </c>
    </row>
    <row r="15" spans="1:7" ht="23.25" customHeight="1">
      <c r="A15" s="119"/>
      <c r="B15" s="377" t="s">
        <v>313</v>
      </c>
      <c r="C15" s="148">
        <v>1675.7956099999999</v>
      </c>
      <c r="D15" s="367">
        <v>1495.8173900000002</v>
      </c>
      <c r="E15" s="142">
        <v>-10.739867017553518</v>
      </c>
      <c r="F15" s="313">
        <v>0.3588537931863493</v>
      </c>
      <c r="G15" s="313">
        <v>0.281789705834669</v>
      </c>
    </row>
    <row r="16" spans="1:7" ht="23.25" customHeight="1">
      <c r="A16" s="119"/>
      <c r="B16" s="377" t="s">
        <v>314</v>
      </c>
      <c r="C16" s="148">
        <v>23198.658610000002</v>
      </c>
      <c r="D16" s="148">
        <v>28472.146230000002</v>
      </c>
      <c r="E16" s="142">
        <v>22.731864409293088</v>
      </c>
      <c r="F16" s="313">
        <v>4.9677458213616292</v>
      </c>
      <c r="G16" s="313">
        <v>5.363728062175678</v>
      </c>
    </row>
    <row r="17" spans="1:7" ht="23.25" customHeight="1">
      <c r="A17" s="119"/>
      <c r="B17" s="377" t="s">
        <v>315</v>
      </c>
      <c r="C17" s="148">
        <v>55.331330000000001</v>
      </c>
      <c r="D17" s="148">
        <v>20.19455</v>
      </c>
      <c r="E17" s="142">
        <v>-63.502503915955032</v>
      </c>
      <c r="F17" s="313">
        <v>1.1848615388451606E-2</v>
      </c>
      <c r="G17" s="313">
        <v>3.8043522839131547E-3</v>
      </c>
    </row>
    <row r="18" spans="1:7" ht="23.25" customHeight="1">
      <c r="A18" s="119"/>
      <c r="B18" s="377" t="s">
        <v>316</v>
      </c>
      <c r="C18" s="148">
        <v>39.799999999999997</v>
      </c>
      <c r="D18" s="148">
        <v>0</v>
      </c>
      <c r="E18" s="142">
        <v>-100</v>
      </c>
      <c r="F18" s="313">
        <v>8.5227463800413589E-3</v>
      </c>
      <c r="G18" s="314">
        <v>0</v>
      </c>
    </row>
    <row r="19" spans="1:7" ht="21.75" customHeight="1">
      <c r="A19" s="119"/>
      <c r="B19" s="285" t="s">
        <v>317</v>
      </c>
      <c r="C19" s="148">
        <v>44651.996480000002</v>
      </c>
      <c r="D19" s="148">
        <v>40257.868470000001</v>
      </c>
      <c r="E19" s="142">
        <v>-9.8408321159125904</v>
      </c>
      <c r="F19" s="327">
        <v>9.561749782953255</v>
      </c>
      <c r="G19" s="327">
        <v>7.5839825031664434</v>
      </c>
    </row>
    <row r="20" spans="1:7" ht="23.25" customHeight="1">
      <c r="A20" s="119"/>
      <c r="B20" s="377" t="s">
        <v>318</v>
      </c>
      <c r="C20" s="148">
        <v>0</v>
      </c>
      <c r="D20" s="148">
        <v>0</v>
      </c>
      <c r="E20" s="148">
        <v>0</v>
      </c>
      <c r="F20" s="148">
        <v>0</v>
      </c>
      <c r="G20" s="148">
        <v>0</v>
      </c>
    </row>
    <row r="21" spans="1:7" ht="23.25" customHeight="1">
      <c r="A21" s="120"/>
      <c r="B21" s="377" t="s">
        <v>319</v>
      </c>
      <c r="C21" s="148">
        <v>18483.22638</v>
      </c>
      <c r="D21" s="148">
        <v>16470.803400000001</v>
      </c>
      <c r="E21" s="142">
        <v>-10.887833858798412</v>
      </c>
      <c r="F21" s="142">
        <v>3.9579861990359291</v>
      </c>
      <c r="G21" s="142">
        <v>3.1028539151738745</v>
      </c>
    </row>
    <row r="22" spans="1:7" ht="24.75" customHeight="1">
      <c r="A22" s="120"/>
      <c r="B22" s="377" t="s">
        <v>320</v>
      </c>
      <c r="C22" s="148">
        <v>6263.2891099999997</v>
      </c>
      <c r="D22" s="148">
        <v>10527.949410000001</v>
      </c>
      <c r="E22" s="142">
        <v>68.089788369995929</v>
      </c>
      <c r="F22" s="327">
        <v>1.3412166982262554</v>
      </c>
      <c r="G22" s="327">
        <v>1.9833087829565728</v>
      </c>
    </row>
    <row r="23" spans="1:7" ht="23.25" customHeight="1">
      <c r="A23" s="120"/>
      <c r="B23" s="377" t="s">
        <v>321</v>
      </c>
      <c r="C23" s="148">
        <v>0</v>
      </c>
      <c r="D23" s="148">
        <v>0</v>
      </c>
      <c r="E23" s="148">
        <v>0</v>
      </c>
      <c r="F23" s="327">
        <v>0</v>
      </c>
      <c r="G23" s="327">
        <v>0</v>
      </c>
    </row>
    <row r="24" spans="1:7" ht="23.25" customHeight="1">
      <c r="A24" s="120"/>
      <c r="B24" s="377" t="s">
        <v>322</v>
      </c>
      <c r="C24" s="148">
        <v>19.742900000000002</v>
      </c>
      <c r="D24" s="148">
        <v>6.2421300000000004</v>
      </c>
      <c r="E24" s="142">
        <v>-68.382912338106365</v>
      </c>
      <c r="F24" s="575">
        <v>4.227731897148708E-3</v>
      </c>
      <c r="G24" s="575">
        <v>1.1759242727361007E-3</v>
      </c>
    </row>
    <row r="25" spans="1:7" ht="23.25" customHeight="1">
      <c r="A25" s="120"/>
      <c r="B25" s="377" t="s">
        <v>323</v>
      </c>
      <c r="C25" s="148">
        <v>0</v>
      </c>
      <c r="D25" s="148">
        <v>0</v>
      </c>
      <c r="E25" s="148">
        <v>0</v>
      </c>
      <c r="F25" s="148">
        <v>0</v>
      </c>
      <c r="G25" s="148">
        <v>0</v>
      </c>
    </row>
    <row r="26" spans="1:7" ht="23.25" customHeight="1">
      <c r="A26" s="291" t="s">
        <v>307</v>
      </c>
      <c r="B26" s="378" t="s">
        <v>335</v>
      </c>
      <c r="C26" s="290">
        <v>0</v>
      </c>
      <c r="D26" s="290">
        <v>0</v>
      </c>
      <c r="E26" s="290">
        <v>0</v>
      </c>
      <c r="F26" s="290">
        <v>0</v>
      </c>
      <c r="G26" s="290">
        <v>0</v>
      </c>
    </row>
    <row r="27" spans="1:7" ht="23.25" customHeight="1">
      <c r="A27" s="282"/>
      <c r="B27" s="378" t="s">
        <v>324</v>
      </c>
      <c r="C27" s="148">
        <v>0</v>
      </c>
      <c r="D27" s="148">
        <v>0</v>
      </c>
      <c r="E27" s="148">
        <v>0</v>
      </c>
      <c r="F27" s="148">
        <v>0</v>
      </c>
      <c r="G27" s="148">
        <v>0</v>
      </c>
    </row>
    <row r="28" spans="1:7" ht="23.25" customHeight="1">
      <c r="A28" s="282"/>
      <c r="B28" s="378" t="s">
        <v>325</v>
      </c>
      <c r="C28" s="148">
        <v>0</v>
      </c>
      <c r="D28" s="148">
        <v>0</v>
      </c>
      <c r="E28" s="148">
        <v>0</v>
      </c>
      <c r="F28" s="148">
        <v>0</v>
      </c>
      <c r="G28" s="148">
        <v>0</v>
      </c>
    </row>
    <row r="29" spans="1:7" ht="31.5" customHeight="1">
      <c r="A29" s="292" t="s">
        <v>308</v>
      </c>
      <c r="B29" s="376" t="s">
        <v>398</v>
      </c>
      <c r="C29" s="290">
        <v>0</v>
      </c>
      <c r="D29" s="290">
        <v>0</v>
      </c>
      <c r="E29" s="290">
        <v>0</v>
      </c>
      <c r="F29" s="290">
        <v>0</v>
      </c>
      <c r="G29" s="290">
        <v>0</v>
      </c>
    </row>
    <row r="30" spans="1:7" ht="28.5" customHeight="1">
      <c r="A30" s="292" t="s">
        <v>309</v>
      </c>
      <c r="B30" s="376" t="s">
        <v>336</v>
      </c>
      <c r="C30" s="290">
        <v>0</v>
      </c>
      <c r="D30" s="290">
        <v>0</v>
      </c>
      <c r="E30" s="290">
        <v>0</v>
      </c>
      <c r="F30" s="148">
        <v>0</v>
      </c>
      <c r="G30" s="148">
        <v>0</v>
      </c>
    </row>
    <row r="31" spans="1:7" ht="15.75" customHeight="1">
      <c r="A31" s="379"/>
      <c r="B31" s="387" t="s">
        <v>305</v>
      </c>
      <c r="C31" s="380">
        <v>466985.6197199999</v>
      </c>
      <c r="D31" s="380">
        <v>530827.54941999994</v>
      </c>
      <c r="E31" s="381">
        <v>13.671069729787199</v>
      </c>
      <c r="F31" s="382">
        <v>100</v>
      </c>
      <c r="G31" s="388">
        <v>100</v>
      </c>
    </row>
    <row r="32" spans="1:7">
      <c r="A32" s="122"/>
      <c r="C32" s="85"/>
      <c r="D32" s="85"/>
    </row>
    <row r="33" spans="1:7" ht="15">
      <c r="A33" s="123"/>
      <c r="B33" s="124" t="s">
        <v>209</v>
      </c>
      <c r="C33" s="124"/>
      <c r="D33" s="334"/>
      <c r="E33" s="125"/>
      <c r="F33" s="646"/>
      <c r="G33" s="646"/>
    </row>
    <row r="34" spans="1:7" ht="14.25">
      <c r="A34" s="123"/>
      <c r="B34" s="645">
        <v>2024</v>
      </c>
      <c r="C34" s="645"/>
      <c r="D34" s="645">
        <v>2025</v>
      </c>
      <c r="E34" s="645"/>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1" zoomScaleNormal="100" workbookViewId="0">
      <selection activeCell="E15" sqref="E15"/>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41" t="s">
        <v>233</v>
      </c>
      <c r="B2" s="641"/>
      <c r="C2" s="641"/>
      <c r="D2" s="641"/>
      <c r="E2" s="641"/>
      <c r="F2" s="641"/>
      <c r="G2" s="641"/>
      <c r="H2" s="112"/>
    </row>
    <row r="3" spans="1:8" ht="15.75">
      <c r="A3" s="638" t="s">
        <v>234</v>
      </c>
      <c r="B3" s="638"/>
      <c r="C3" s="638"/>
      <c r="D3" s="638"/>
      <c r="E3" s="638"/>
      <c r="F3" s="638"/>
      <c r="G3" s="638"/>
      <c r="H3" s="113"/>
    </row>
    <row r="5" spans="1:8" ht="14.25">
      <c r="A5" s="114"/>
      <c r="B5" s="115"/>
      <c r="C5" s="647" t="s">
        <v>187</v>
      </c>
      <c r="D5" s="648"/>
      <c r="E5" s="103" t="s">
        <v>54</v>
      </c>
      <c r="F5" s="643" t="s">
        <v>13</v>
      </c>
      <c r="G5" s="636"/>
    </row>
    <row r="6" spans="1:8" ht="14.25">
      <c r="A6" s="116" t="s">
        <v>51</v>
      </c>
      <c r="B6" s="101" t="s">
        <v>11</v>
      </c>
      <c r="C6" s="643" t="s">
        <v>119</v>
      </c>
      <c r="D6" s="644"/>
      <c r="E6" s="103" t="s">
        <v>15</v>
      </c>
      <c r="F6" s="643" t="s">
        <v>15</v>
      </c>
      <c r="G6" s="636"/>
    </row>
    <row r="7" spans="1:8" ht="15">
      <c r="A7" s="117"/>
      <c r="B7" s="104" t="s">
        <v>232</v>
      </c>
      <c r="C7" s="639" t="s">
        <v>350</v>
      </c>
      <c r="D7" s="640"/>
      <c r="E7" s="105" t="s">
        <v>55</v>
      </c>
      <c r="F7" s="639" t="s">
        <v>19</v>
      </c>
      <c r="G7" s="637"/>
    </row>
    <row r="8" spans="1:8" ht="15">
      <c r="A8" s="118"/>
      <c r="B8" s="104"/>
      <c r="C8" s="75"/>
      <c r="D8" s="76"/>
      <c r="E8" s="105" t="s">
        <v>20</v>
      </c>
      <c r="F8" s="639" t="s">
        <v>20</v>
      </c>
      <c r="G8" s="637"/>
    </row>
    <row r="9" spans="1:8" ht="16.5" customHeight="1" thickBot="1">
      <c r="A9" s="73"/>
      <c r="B9" s="491" t="s">
        <v>589</v>
      </c>
      <c r="C9" s="83">
        <v>2024</v>
      </c>
      <c r="D9" s="83">
        <v>2025</v>
      </c>
      <c r="E9" s="83" t="s">
        <v>586</v>
      </c>
      <c r="F9" s="83">
        <v>2024</v>
      </c>
      <c r="G9" s="83">
        <v>2025</v>
      </c>
    </row>
    <row r="10" spans="1:8" ht="15.75" thickBot="1">
      <c r="A10" s="635" t="s">
        <v>486</v>
      </c>
      <c r="B10" s="635"/>
      <c r="C10" s="635"/>
      <c r="D10" s="635"/>
      <c r="E10" s="635"/>
      <c r="F10" s="635"/>
      <c r="G10" s="635"/>
    </row>
    <row r="11" spans="1:8" ht="27" customHeight="1">
      <c r="A11" s="383" t="s">
        <v>306</v>
      </c>
      <c r="B11" s="383" t="s">
        <v>338</v>
      </c>
      <c r="C11" s="384"/>
      <c r="D11" s="384"/>
      <c r="E11" s="385"/>
      <c r="F11" s="386"/>
      <c r="G11" s="386"/>
    </row>
    <row r="12" spans="1:8" ht="27" customHeight="1">
      <c r="A12" s="287"/>
      <c r="B12" s="288" t="s">
        <v>310</v>
      </c>
      <c r="C12" s="326">
        <v>0</v>
      </c>
      <c r="D12" s="326">
        <v>0</v>
      </c>
      <c r="E12" s="326">
        <v>0</v>
      </c>
      <c r="F12" s="326">
        <v>0</v>
      </c>
      <c r="G12" s="326">
        <v>0</v>
      </c>
      <c r="H12" s="326">
        <v>0</v>
      </c>
    </row>
    <row r="13" spans="1:8" ht="27" customHeight="1">
      <c r="A13" s="119"/>
      <c r="B13" s="121" t="s">
        <v>560</v>
      </c>
      <c r="C13" s="148">
        <v>38128.081679999996</v>
      </c>
      <c r="D13" s="148">
        <v>48401.256980000006</v>
      </c>
      <c r="E13" s="316">
        <v>26.943855676297467</v>
      </c>
      <c r="F13" s="313">
        <v>47.043968398462553</v>
      </c>
      <c r="G13" s="314">
        <v>47.466098420693882</v>
      </c>
    </row>
    <row r="14" spans="1:8" ht="27" customHeight="1">
      <c r="A14" s="119"/>
      <c r="B14" s="121" t="s">
        <v>561</v>
      </c>
      <c r="C14" s="148">
        <v>213.81980999999996</v>
      </c>
      <c r="D14" s="148">
        <v>6623.4282499999999</v>
      </c>
      <c r="E14" s="316">
        <v>2997.6681954773044</v>
      </c>
      <c r="F14" s="327">
        <v>0.26381952464924713</v>
      </c>
      <c r="G14" s="314">
        <v>6.4954572838224713</v>
      </c>
    </row>
    <row r="15" spans="1:8" ht="27" customHeight="1">
      <c r="A15" s="119"/>
      <c r="B15" s="121" t="s">
        <v>562</v>
      </c>
      <c r="C15" s="148">
        <v>238.14743999999999</v>
      </c>
      <c r="D15" s="148">
        <v>70.367750000000001</v>
      </c>
      <c r="E15" s="316">
        <v>-70.452023334787896</v>
      </c>
      <c r="F15" s="327">
        <v>0.2938359379200417</v>
      </c>
      <c r="G15" s="327">
        <v>6.9008177794286321E-2</v>
      </c>
      <c r="H15" s="148">
        <v>0</v>
      </c>
    </row>
    <row r="16" spans="1:8" ht="27" customHeight="1">
      <c r="A16" s="119"/>
      <c r="B16" s="121" t="s">
        <v>563</v>
      </c>
      <c r="C16" s="148">
        <v>257.47302999999999</v>
      </c>
      <c r="D16" s="148">
        <v>3813.0164</v>
      </c>
      <c r="E16" s="316">
        <v>1380.9381782627875</v>
      </c>
      <c r="F16" s="327">
        <v>0.31768063204527847</v>
      </c>
      <c r="G16" s="314">
        <v>3.7393452776837339</v>
      </c>
    </row>
    <row r="17" spans="1:8" ht="27" customHeight="1">
      <c r="A17" s="119"/>
      <c r="B17" s="121" t="s">
        <v>564</v>
      </c>
      <c r="C17" s="148">
        <v>0</v>
      </c>
      <c r="D17" s="148">
        <v>0</v>
      </c>
      <c r="E17" s="148">
        <v>0</v>
      </c>
      <c r="F17" s="148">
        <v>0</v>
      </c>
      <c r="G17" s="327">
        <v>0</v>
      </c>
    </row>
    <row r="18" spans="1:8" ht="27" customHeight="1">
      <c r="A18" s="119"/>
      <c r="B18" s="121" t="s">
        <v>565</v>
      </c>
      <c r="C18" s="148">
        <v>0</v>
      </c>
      <c r="D18" s="148">
        <v>0</v>
      </c>
      <c r="E18" s="148">
        <v>0</v>
      </c>
      <c r="F18" s="148">
        <v>0</v>
      </c>
      <c r="G18" s="327">
        <v>0</v>
      </c>
      <c r="H18" s="148">
        <v>0</v>
      </c>
    </row>
    <row r="19" spans="1:8" ht="27" customHeight="1">
      <c r="A19" s="119"/>
      <c r="B19" s="121" t="s">
        <v>566</v>
      </c>
      <c r="C19" s="148">
        <v>23873.310490000003</v>
      </c>
      <c r="D19" s="148">
        <v>23799.043870000001</v>
      </c>
      <c r="E19" s="316">
        <v>-0.31108639093481161</v>
      </c>
      <c r="F19" s="313">
        <v>29.455855494753674</v>
      </c>
      <c r="G19" s="314">
        <v>23.339223589143892</v>
      </c>
    </row>
    <row r="20" spans="1:8" ht="27" customHeight="1">
      <c r="A20" s="119"/>
      <c r="B20" s="121" t="s">
        <v>567</v>
      </c>
      <c r="C20" s="148">
        <v>0</v>
      </c>
      <c r="D20" s="148">
        <v>0</v>
      </c>
      <c r="E20" s="148">
        <v>0</v>
      </c>
      <c r="F20" s="148">
        <v>0</v>
      </c>
      <c r="G20" s="148">
        <v>0</v>
      </c>
      <c r="H20" s="148">
        <v>0</v>
      </c>
    </row>
    <row r="21" spans="1:8" ht="27" customHeight="1">
      <c r="A21" s="120"/>
      <c r="B21" s="121" t="s">
        <v>568</v>
      </c>
      <c r="C21" s="148">
        <v>12047.443519999999</v>
      </c>
      <c r="D21" s="148">
        <v>4989.0431500000004</v>
      </c>
      <c r="E21" s="316">
        <v>-58.588366554965177</v>
      </c>
      <c r="F21" s="313">
        <v>14.864622799379781</v>
      </c>
      <c r="G21" s="314">
        <v>4.8926500665228927</v>
      </c>
    </row>
    <row r="22" spans="1:8" ht="27" customHeight="1">
      <c r="A22" s="120"/>
      <c r="B22" s="121" t="s">
        <v>569</v>
      </c>
      <c r="C22" s="148">
        <v>6289.48207</v>
      </c>
      <c r="D22" s="148">
        <v>14274.0046</v>
      </c>
      <c r="E22" s="316">
        <v>126.95039815893776</v>
      </c>
      <c r="F22" s="313">
        <v>7.7602172127894189</v>
      </c>
      <c r="G22" s="314">
        <v>13.998217184338859</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6"/>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6">
        <v>0</v>
      </c>
      <c r="H29" s="290">
        <v>0</v>
      </c>
    </row>
    <row r="30" spans="1:8" ht="31.5" customHeight="1">
      <c r="A30" s="374" t="s">
        <v>309</v>
      </c>
      <c r="B30" s="306" t="s">
        <v>337</v>
      </c>
      <c r="C30" s="375">
        <v>0</v>
      </c>
      <c r="D30" s="148">
        <v>0</v>
      </c>
      <c r="E30" s="148">
        <v>0</v>
      </c>
      <c r="F30" s="148">
        <v>0</v>
      </c>
      <c r="G30" s="437">
        <v>0</v>
      </c>
      <c r="H30" s="290">
        <v>0</v>
      </c>
    </row>
    <row r="31" spans="1:8" ht="24" customHeight="1">
      <c r="A31" s="389"/>
      <c r="B31" s="390" t="s">
        <v>305</v>
      </c>
      <c r="C31" s="391">
        <v>81047.758040000001</v>
      </c>
      <c r="D31" s="391">
        <v>101970.16099999999</v>
      </c>
      <c r="E31" s="392">
        <v>25.814906502008395</v>
      </c>
      <c r="F31" s="393">
        <v>99.999999999999986</v>
      </c>
      <c r="G31" s="393">
        <v>100.00000000000001</v>
      </c>
    </row>
    <row r="32" spans="1:8">
      <c r="C32" s="218"/>
      <c r="D32" s="218"/>
    </row>
    <row r="33" spans="1:8" ht="13.5">
      <c r="B33" s="124" t="s">
        <v>219</v>
      </c>
    </row>
    <row r="34" spans="1:8">
      <c r="B34" s="126">
        <v>2024</v>
      </c>
      <c r="C34" s="555">
        <v>2025</v>
      </c>
    </row>
    <row r="35" spans="1:8" s="72" customFormat="1" ht="14.25">
      <c r="A35" s="123"/>
      <c r="B35" s="645"/>
      <c r="C35" s="645"/>
      <c r="D35" s="645"/>
      <c r="E35" s="645"/>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K43" sqref="K43"/>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17" customFormat="1" ht="19.5" customHeight="1">
      <c r="A1" s="641" t="s">
        <v>61</v>
      </c>
      <c r="B1" s="641"/>
      <c r="C1" s="641"/>
      <c r="D1" s="641"/>
      <c r="E1" s="641"/>
      <c r="F1" s="641"/>
      <c r="G1" s="641"/>
    </row>
    <row r="2" spans="1:7" s="517" customFormat="1" ht="15.75" customHeight="1">
      <c r="A2" s="638" t="s">
        <v>62</v>
      </c>
      <c r="B2" s="638"/>
      <c r="C2" s="638"/>
      <c r="D2" s="638"/>
      <c r="E2" s="638"/>
      <c r="F2" s="638"/>
      <c r="G2" s="638"/>
    </row>
    <row r="3" spans="1:7">
      <c r="A3" s="73"/>
      <c r="B3" s="73"/>
      <c r="E3" s="293"/>
    </row>
    <row r="4" spans="1:7" ht="12" customHeight="1">
      <c r="A4" s="114"/>
      <c r="B4" s="115"/>
      <c r="C4" s="102"/>
      <c r="D4" s="151"/>
      <c r="E4" s="294" t="s">
        <v>54</v>
      </c>
      <c r="F4" s="649" t="s">
        <v>13</v>
      </c>
      <c r="G4" s="650"/>
    </row>
    <row r="5" spans="1:7" ht="12" customHeight="1">
      <c r="A5" s="116" t="s">
        <v>53</v>
      </c>
      <c r="B5" s="101" t="s">
        <v>11</v>
      </c>
      <c r="C5" s="649" t="s">
        <v>213</v>
      </c>
      <c r="D5" s="650"/>
      <c r="E5" s="294" t="s">
        <v>15</v>
      </c>
      <c r="F5" s="649" t="s">
        <v>15</v>
      </c>
      <c r="G5" s="650"/>
    </row>
    <row r="6" spans="1:7" ht="12" customHeight="1">
      <c r="A6" s="117"/>
      <c r="B6" s="104" t="s">
        <v>232</v>
      </c>
      <c r="C6" s="651" t="s">
        <v>212</v>
      </c>
      <c r="D6" s="652"/>
      <c r="E6" s="295" t="s">
        <v>55</v>
      </c>
      <c r="F6" s="651" t="s">
        <v>19</v>
      </c>
      <c r="G6" s="652"/>
    </row>
    <row r="7" spans="1:7" ht="12" customHeight="1">
      <c r="A7" s="118"/>
      <c r="B7" s="104"/>
      <c r="C7" s="102"/>
      <c r="D7" s="151"/>
      <c r="E7" s="295" t="s">
        <v>20</v>
      </c>
      <c r="F7" s="639" t="s">
        <v>20</v>
      </c>
      <c r="G7" s="637"/>
    </row>
    <row r="8" spans="1:7" ht="16.5" customHeight="1" thickBot="1">
      <c r="A8" s="73"/>
      <c r="B8" s="491" t="s">
        <v>589</v>
      </c>
      <c r="C8" s="83">
        <v>2024</v>
      </c>
      <c r="D8" s="83">
        <v>2025</v>
      </c>
      <c r="E8" s="83" t="s">
        <v>586</v>
      </c>
      <c r="F8" s="83">
        <v>2024</v>
      </c>
      <c r="G8" s="83">
        <v>2025</v>
      </c>
    </row>
    <row r="9" spans="1:7" ht="15.75" thickBot="1">
      <c r="A9" s="635" t="s">
        <v>487</v>
      </c>
      <c r="B9" s="653"/>
      <c r="C9" s="635"/>
      <c r="D9" s="635"/>
      <c r="E9" s="635"/>
      <c r="F9" s="635"/>
      <c r="G9" s="635"/>
    </row>
    <row r="10" spans="1:7" ht="24.75" customHeight="1">
      <c r="A10" s="383"/>
      <c r="B10" s="383" t="s">
        <v>331</v>
      </c>
      <c r="C10" s="384"/>
      <c r="D10" s="384"/>
      <c r="E10" s="385"/>
      <c r="F10" s="386"/>
      <c r="G10" s="386"/>
    </row>
    <row r="11" spans="1:7" ht="24.75" customHeight="1">
      <c r="A11" s="119"/>
      <c r="B11" s="121" t="s">
        <v>310</v>
      </c>
      <c r="C11" s="109">
        <v>48</v>
      </c>
      <c r="D11" s="109">
        <v>40</v>
      </c>
      <c r="E11" s="269">
        <v>-16.666666666666664</v>
      </c>
      <c r="F11" s="111">
        <v>0.1494861413889754</v>
      </c>
      <c r="G11" s="327">
        <v>9.4739584566921664E-2</v>
      </c>
    </row>
    <row r="12" spans="1:7" ht="24.75" customHeight="1">
      <c r="A12" s="119"/>
      <c r="B12" s="121" t="s">
        <v>311</v>
      </c>
      <c r="C12" s="109">
        <v>25469</v>
      </c>
      <c r="D12" s="109">
        <v>29953</v>
      </c>
      <c r="E12" s="269">
        <v>17.605716753700573</v>
      </c>
      <c r="F12" s="110">
        <v>79.317969479912804</v>
      </c>
      <c r="G12" s="110">
        <v>70.943369413325115</v>
      </c>
    </row>
    <row r="13" spans="1:7" ht="24.75" customHeight="1">
      <c r="A13" s="119"/>
      <c r="B13" s="121" t="s">
        <v>312</v>
      </c>
      <c r="C13" s="109">
        <v>214</v>
      </c>
      <c r="D13" s="109">
        <v>196</v>
      </c>
      <c r="E13" s="269">
        <v>-8.4112149532710294</v>
      </c>
      <c r="F13" s="110">
        <v>0.66645904702584868</v>
      </c>
      <c r="G13" s="110">
        <v>0.46422396437791624</v>
      </c>
    </row>
    <row r="14" spans="1:7" ht="24.75" customHeight="1">
      <c r="A14" s="119"/>
      <c r="B14" s="121" t="s">
        <v>313</v>
      </c>
      <c r="C14" s="109">
        <v>1912</v>
      </c>
      <c r="D14" s="109">
        <v>1607</v>
      </c>
      <c r="E14" s="269">
        <v>-15.951882845188281</v>
      </c>
      <c r="F14" s="110">
        <v>5.9545312986608536</v>
      </c>
      <c r="G14" s="110">
        <v>3.8061628099760783</v>
      </c>
    </row>
    <row r="15" spans="1:7" ht="24.75" customHeight="1">
      <c r="A15" s="119"/>
      <c r="B15" s="121" t="s">
        <v>314</v>
      </c>
      <c r="C15" s="109">
        <v>2527</v>
      </c>
      <c r="D15" s="109">
        <v>2721</v>
      </c>
      <c r="E15" s="269">
        <v>7.6770874554808133</v>
      </c>
      <c r="F15" s="110">
        <v>7.8698224852071004</v>
      </c>
      <c r="G15" s="110">
        <v>6.444660240164847</v>
      </c>
    </row>
    <row r="16" spans="1:7" ht="24.75" customHeight="1">
      <c r="A16" s="119"/>
      <c r="B16" s="121" t="s">
        <v>326</v>
      </c>
      <c r="C16" s="109">
        <v>15</v>
      </c>
      <c r="D16" s="109">
        <v>6</v>
      </c>
      <c r="E16" s="269">
        <v>-60</v>
      </c>
      <c r="F16" s="110">
        <v>4.6714419184054813E-2</v>
      </c>
      <c r="G16" s="110">
        <v>1.4210937685038252E-2</v>
      </c>
    </row>
    <row r="17" spans="1:7" ht="24.75" customHeight="1">
      <c r="A17" s="119"/>
      <c r="B17" s="121" t="s">
        <v>316</v>
      </c>
      <c r="C17" s="109">
        <v>74</v>
      </c>
      <c r="D17" s="109">
        <v>0</v>
      </c>
      <c r="E17" s="269">
        <v>-100</v>
      </c>
      <c r="F17" s="142">
        <v>0.23045780130800372</v>
      </c>
      <c r="G17" s="142">
        <v>0</v>
      </c>
    </row>
    <row r="18" spans="1:7" ht="24.75" customHeight="1">
      <c r="A18" s="119"/>
      <c r="B18" s="121" t="s">
        <v>327</v>
      </c>
      <c r="C18" s="109">
        <v>942</v>
      </c>
      <c r="D18" s="109">
        <v>6601</v>
      </c>
      <c r="E18" s="269">
        <v>600.74309978768576</v>
      </c>
      <c r="F18" s="142">
        <v>2.9336655247586423</v>
      </c>
      <c r="G18" s="142">
        <v>15.634399943156248</v>
      </c>
    </row>
    <row r="19" spans="1:7" ht="24.75" customHeight="1">
      <c r="A19" s="119"/>
      <c r="B19" s="121" t="s">
        <v>318</v>
      </c>
      <c r="C19" s="109">
        <v>0</v>
      </c>
      <c r="D19" s="109">
        <v>0</v>
      </c>
      <c r="E19" s="109">
        <v>0</v>
      </c>
      <c r="F19" s="109">
        <v>0</v>
      </c>
      <c r="G19" s="109">
        <v>0</v>
      </c>
    </row>
    <row r="20" spans="1:7" ht="24.75" customHeight="1">
      <c r="A20" s="120"/>
      <c r="B20" s="121" t="s">
        <v>328</v>
      </c>
      <c r="C20" s="109">
        <v>690</v>
      </c>
      <c r="D20" s="109">
        <v>654</v>
      </c>
      <c r="E20" s="269">
        <v>-5.2173913043478297</v>
      </c>
      <c r="F20" s="142">
        <v>2.1488632824665213</v>
      </c>
      <c r="G20" s="142">
        <v>1.5489922076691693</v>
      </c>
    </row>
    <row r="21" spans="1:7" ht="24.75" customHeight="1">
      <c r="A21" s="120"/>
      <c r="B21" s="121" t="s">
        <v>320</v>
      </c>
      <c r="C21" s="109">
        <v>215</v>
      </c>
      <c r="D21" s="109">
        <v>441</v>
      </c>
      <c r="E21" s="269">
        <v>105.11627906976746</v>
      </c>
      <c r="F21" s="142">
        <v>0.66957334163811899</v>
      </c>
      <c r="G21" s="142">
        <v>1.0445039198503114</v>
      </c>
    </row>
    <row r="22" spans="1:7" ht="24.75" customHeight="1">
      <c r="A22" s="120"/>
      <c r="B22" s="121" t="s">
        <v>321</v>
      </c>
      <c r="C22" s="109">
        <v>0</v>
      </c>
      <c r="D22" s="109">
        <v>0</v>
      </c>
      <c r="E22" s="109">
        <v>0</v>
      </c>
      <c r="F22" s="109">
        <v>0</v>
      </c>
      <c r="G22" s="109">
        <v>0</v>
      </c>
    </row>
    <row r="23" spans="1:7" ht="24.75" customHeight="1">
      <c r="A23" s="120"/>
      <c r="B23" s="121" t="s">
        <v>322</v>
      </c>
      <c r="C23" s="109">
        <v>4</v>
      </c>
      <c r="D23" s="109">
        <v>2</v>
      </c>
      <c r="E23" s="269">
        <v>-50</v>
      </c>
      <c r="F23" s="327">
        <v>1.2457178449081284E-2</v>
      </c>
      <c r="G23" s="327">
        <v>4.7369792283460839E-3</v>
      </c>
    </row>
    <row r="24" spans="1:7" ht="24.75" customHeight="1">
      <c r="A24" s="485"/>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559</v>
      </c>
      <c r="G29" s="307" t="s">
        <v>559</v>
      </c>
    </row>
    <row r="30" spans="1:7" ht="15" customHeight="1">
      <c r="A30" s="394"/>
      <c r="B30" s="395" t="s">
        <v>305</v>
      </c>
      <c r="C30" s="396">
        <v>32110</v>
      </c>
      <c r="D30" s="396">
        <v>42221</v>
      </c>
      <c r="E30" s="397">
        <v>31.48863282466521</v>
      </c>
      <c r="F30" s="398">
        <v>100</v>
      </c>
      <c r="G30" s="399">
        <v>100</v>
      </c>
    </row>
    <row r="31" spans="1:7" ht="12.75" thickBot="1">
      <c r="A31" s="91"/>
      <c r="B31" s="91"/>
      <c r="C31" s="252"/>
      <c r="D31" s="252"/>
      <c r="E31" s="233"/>
      <c r="F31" s="91"/>
      <c r="G31" s="91"/>
    </row>
    <row r="32" spans="1:7" ht="15.75" thickBot="1">
      <c r="A32" s="635" t="s">
        <v>488</v>
      </c>
      <c r="B32" s="635"/>
      <c r="C32" s="635"/>
      <c r="D32" s="635"/>
      <c r="E32" s="635"/>
      <c r="F32" s="635"/>
      <c r="G32" s="635"/>
    </row>
    <row r="33" spans="1:7" ht="28.5" customHeight="1">
      <c r="A33" s="383"/>
      <c r="B33" s="383" t="s">
        <v>331</v>
      </c>
      <c r="C33" s="384"/>
      <c r="D33" s="384"/>
      <c r="E33" s="385"/>
      <c r="F33" s="386"/>
      <c r="G33" s="386"/>
    </row>
    <row r="34" spans="1:7" ht="28.5" customHeight="1">
      <c r="A34" s="119"/>
      <c r="B34" s="121" t="s">
        <v>310</v>
      </c>
      <c r="C34" s="109">
        <v>0</v>
      </c>
      <c r="D34" s="109">
        <v>0</v>
      </c>
      <c r="E34" s="109">
        <v>0</v>
      </c>
      <c r="F34" s="109">
        <v>0</v>
      </c>
      <c r="G34" s="109">
        <v>0</v>
      </c>
    </row>
    <row r="35" spans="1:7" ht="28.5" customHeight="1">
      <c r="A35" s="119"/>
      <c r="B35" s="121" t="s">
        <v>311</v>
      </c>
      <c r="C35" s="445">
        <v>41</v>
      </c>
      <c r="D35" s="445">
        <v>29</v>
      </c>
      <c r="E35" s="269">
        <v>-29.268292682926834</v>
      </c>
      <c r="F35" s="111">
        <v>4.3991416309012878</v>
      </c>
      <c r="G35" s="111">
        <v>3.9509536784741144</v>
      </c>
    </row>
    <row r="36" spans="1:7" ht="28.5" customHeight="1">
      <c r="A36" s="119"/>
      <c r="B36" s="121" t="s">
        <v>312</v>
      </c>
      <c r="C36" s="445">
        <v>8</v>
      </c>
      <c r="D36" s="445">
        <v>3</v>
      </c>
      <c r="E36" s="269">
        <v>-62.5</v>
      </c>
      <c r="F36" s="111">
        <v>0.85836909871244638</v>
      </c>
      <c r="G36" s="111">
        <v>0.40871934604904631</v>
      </c>
    </row>
    <row r="37" spans="1:7" ht="28.5" customHeight="1">
      <c r="A37" s="119"/>
      <c r="B37" s="121" t="s">
        <v>313</v>
      </c>
      <c r="C37" s="445">
        <v>2</v>
      </c>
      <c r="D37" s="445">
        <v>2</v>
      </c>
      <c r="E37" s="445">
        <v>0</v>
      </c>
      <c r="F37" s="111">
        <v>0.21459227467811159</v>
      </c>
      <c r="G37" s="111">
        <v>0.27247956403269752</v>
      </c>
    </row>
    <row r="38" spans="1:7" ht="28.5" customHeight="1">
      <c r="A38" s="119"/>
      <c r="B38" s="121" t="s">
        <v>314</v>
      </c>
      <c r="C38" s="445">
        <v>6</v>
      </c>
      <c r="D38" s="445">
        <v>16</v>
      </c>
      <c r="E38" s="269">
        <v>166.66666666666666</v>
      </c>
      <c r="F38" s="111">
        <v>0.64377682403433478</v>
      </c>
      <c r="G38" s="111">
        <v>2.1798365122615802</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45">
        <v>133</v>
      </c>
      <c r="D41" s="445">
        <v>79</v>
      </c>
      <c r="E41" s="269">
        <v>-40.601503759398497</v>
      </c>
      <c r="F41" s="327">
        <v>14.27038626609442</v>
      </c>
      <c r="G41" s="327">
        <v>10.762942779291553</v>
      </c>
    </row>
    <row r="42" spans="1:7" ht="28.5" customHeight="1">
      <c r="A42" s="119"/>
      <c r="B42" s="121" t="s">
        <v>318</v>
      </c>
      <c r="C42" s="445" t="s">
        <v>559</v>
      </c>
      <c r="D42" s="445" t="s">
        <v>559</v>
      </c>
      <c r="E42" s="445" t="s">
        <v>559</v>
      </c>
      <c r="F42" s="445" t="s">
        <v>559</v>
      </c>
      <c r="G42" s="445" t="s">
        <v>559</v>
      </c>
    </row>
    <row r="43" spans="1:7" ht="28.5" customHeight="1">
      <c r="A43" s="120"/>
      <c r="B43" s="121" t="s">
        <v>328</v>
      </c>
      <c r="C43" s="551">
        <v>399</v>
      </c>
      <c r="D43" s="445">
        <v>234</v>
      </c>
      <c r="E43" s="269">
        <v>-41.353383458646618</v>
      </c>
      <c r="F43" s="327">
        <v>42.811158798283259</v>
      </c>
      <c r="G43" s="327">
        <v>31.880108991825612</v>
      </c>
    </row>
    <row r="44" spans="1:7" ht="28.5" customHeight="1">
      <c r="A44" s="120"/>
      <c r="B44" s="121" t="s">
        <v>320</v>
      </c>
      <c r="C44" s="551">
        <v>343</v>
      </c>
      <c r="D44" s="445">
        <v>371</v>
      </c>
      <c r="E44" s="269">
        <v>8.163265306122458</v>
      </c>
      <c r="F44" s="327">
        <v>36.802575107296136</v>
      </c>
      <c r="G44" s="327">
        <v>50.544959128065393</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79"/>
      <c r="B53" s="400" t="s">
        <v>305</v>
      </c>
      <c r="C53" s="380">
        <v>932</v>
      </c>
      <c r="D53" s="380">
        <v>734</v>
      </c>
      <c r="E53" s="381">
        <v>-21.244635193133043</v>
      </c>
      <c r="F53" s="382">
        <v>100</v>
      </c>
      <c r="G53" s="388">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2025-03-25T13:46:17Z</cp:lastPrinted>
  <dcterms:created xsi:type="dcterms:W3CDTF">2003-05-15T02:09:00Z</dcterms:created>
  <dcterms:modified xsi:type="dcterms:W3CDTF">2025-05-27T07:56:05Z</dcterms:modified>
</cp:coreProperties>
</file>