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4/TETOR 2024/PER BOTIM/"/>
    </mc:Choice>
  </mc:AlternateContent>
  <xr:revisionPtr revIDLastSave="368" documentId="13_ncr:1_{A7148E71-2CEB-4597-957F-85820403E2AB}" xr6:coauthVersionLast="47" xr6:coauthVersionMax="47" xr10:uidLastSave="{EFDE32CA-0549-4356-BC7C-AEB3B248C5C0}"/>
  <bookViews>
    <workbookView xWindow="330" yWindow="345" windowWidth="14055" windowHeight="15105" tabRatio="991" firstSheet="33" activeTab="45"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'F23'!$A$1:$F$41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'F33'!$A$1:$F$51</definedName>
    <definedName name="_xlnm.Print_Area" localSheetId="36">'F34'!$A$1:$F$56</definedName>
    <definedName name="_xlnm.Print_Area" localSheetId="37">'F35'!$A$1:$F$54</definedName>
    <definedName name="_xlnm.Print_Area" localSheetId="38">'F36'!$A$1:$F$66</definedName>
    <definedName name="_xlnm.Print_Area" localSheetId="39">'F37'!$A$1:$F$62</definedName>
    <definedName name="_xlnm.Print_Area" localSheetId="40">'F38'!$A$1:$F$61</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7" l="1"/>
  <c r="G15" i="97"/>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<sst xmlns="http://schemas.openxmlformats.org/spreadsheetml/2006/main" count="1668" uniqueCount="608">
  <si>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</si>
  <si>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</si>
  <si>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</si>
  <si>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</si>
  <si>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</si>
  <si>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</si>
  <si>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</si>
  <si>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</si>
  <si>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</si>
  <si>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</si>
  <si>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</si>
  <si>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</si>
  <si>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</si>
  <si>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</si>
  <si>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</si>
  <si>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</si>
  <si>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</si>
  <si>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</si>
  <si>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</si>
  <si>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</si>
  <si>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</si>
  <si>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</si>
  <si>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</si>
  <si>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</si>
  <si>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</si>
  <si>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</si>
  <si>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</si>
  <si>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</si>
  <si>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</si>
  <si>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</si>
  <si>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</si>
  <si>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</si>
  <si>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</si>
  <si>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</si>
  <si>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</si>
  <si>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</si>
  <si>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</si>
  <si>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</si>
  <si>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</si>
  <si>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</si>
  <si>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</si>
  <si>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</si>
  <si>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</si>
  <si>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</si>
  <si>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</si>
  <si>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</si>
  <si>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</si>
  <si>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</si>
  <si>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</si>
  <si>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</si>
  <si>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</si>
  <si>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</si>
  <si>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</si>
  <si>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</si>
  <si>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</si>
  <si>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</si>
  <si>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</si>
  <si>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</si>
  <si>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</si>
  <si>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</si>
  <si>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</si>
  <si>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</si>
  <si>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</si>
  <si>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</si>
  <si>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</si>
  <si>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</si>
  <si>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</si>
  <si>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</si>
  <si>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</si>
  <si>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</si>
  <si>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</si>
  <si>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</si>
  <si>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</si>
  <si>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</si>
  <si>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</si>
  <si>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</si>
  <si>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</si>
  <si>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</si>
  <si>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</si>
  <si>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</si>
  <si>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</si>
  <si>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</si>
  <si>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</si>
  <si>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</si>
  <si>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</si>
  <si>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</si>
  <si>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</si>
  <si>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</si>
  <si>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</si>
  <si>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</si>
  <si>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</si>
  <si>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</si>
  <si>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</si>
  <si>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</si>
  <si>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</si>
  <si>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</si>
  <si>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</si>
  <si>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</si>
  <si>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</si>
  <si>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</si>
  <si>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</si>
  <si>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</si>
  <si>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</si>
  <si>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</si>
  <si>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</si>
  <si>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</si>
  <si>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</si>
  <si>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</si>
  <si>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</si>
  <si>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</si>
  <si>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</si>
  <si>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</si>
  <si>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</si>
  <si>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</si>
  <si>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</si>
  <si>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</si>
  <si>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</si>
  <si>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</si>
  <si>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</si>
  <si>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</si>
  <si>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</si>
  <si>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</si>
  <si>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</si>
  <si>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</si>
  <si>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</si>
  <si>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</si>
  <si>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</si>
  <si>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</si>
  <si>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</si>
  <si>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</si>
  <si>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</si>
  <si>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</si>
  <si>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</si>
  <si>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</si>
  <si>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</si>
  <si>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</si>
  <si>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</si>
  <si>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</si>
  <si>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</si>
  <si>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</si>
  <si>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</si>
  <si>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</si>
  <si>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</si>
  <si>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</si>
  <si>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</si>
  <si>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</si>
  <si>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</si>
  <si>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</si>
  <si>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</si>
  <si>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</si>
  <si>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</si>
  <si>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</si>
  <si>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</si>
  <si>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</si>
  <si>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</si>
  <si>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</si>
  <si>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</si>
  <si>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</si>
  <si>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</si>
  <si>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</si>
  <si>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</si>
  <si>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</si>
  <si>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</si>
  <si>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</si>
  <si>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</si>
  <si>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</si>
  <si>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</si>
  <si>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</si>
  <si>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</si>
  <si>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</si>
  <si>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</si>
  <si>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</si>
  <si>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</si>
  <si>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</si>
  <si>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</si>
  <si>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</si>
  <si>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</si>
  <si>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</si>
  <si>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</si>
  <si>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</si>
  <si>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</si>
  <si>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</si>
  <si>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</si>
  <si>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</si>
  <si>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</si>
  <si>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</si>
  <si>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</si>
  <si>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</si>
  <si>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</si>
  <si>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</si>
  <si>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</si>
  <si>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</si>
  <si>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</si>
  <si>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</si>
  <si>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</si>
  <si>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</si>
  <si>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</si>
  <si>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</si>
  <si>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</si>
  <si>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</si>
  <si>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</si>
  <si>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</si>
  <si>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</si>
  <si>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</si>
  <si>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</si>
  <si>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</si>
  <si>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</si>
  <si>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</si>
  <si>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</si>
  <si>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</si>
  <si>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</si>
  <si>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</si>
  <si>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</si>
  <si>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</si>
  <si>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</si>
  <si>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</si>
  <si>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</si>
  <si>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</si>
  <si>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</si>
  <si>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</si>
  <si>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</si>
  <si>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</si>
  <si>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</si>
  <si>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</si>
  <si>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</si>
  <si>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</si>
  <si>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</si>
  <si>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</si>
  <si>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</si>
  <si>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</si>
  <si>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</si>
  <si>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</si>
  <si>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</si>
  <si>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</si>
  <si>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</si>
  <si>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</si>
  <si>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</si>
  <si>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</si>
  <si>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</si>
  <si>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</si>
  <si>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</si>
  <si>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</si>
  <si>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</si>
  <si>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</si>
  <si>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</si>
  <si>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</si>
  <si>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</si>
  <si>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</si>
  <si>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</si>
  <si>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</si>
  <si>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</si>
  <si>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</si>
  <si>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</si>
  <si>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</si>
  <si>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</si>
  <si>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</si>
  <si>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</si>
  <si>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</si>
  <si>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</si>
  <si>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</si>
  <si>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</si>
  <si>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</si>
  <si>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</si>
  <si>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</si>
  <si>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</si>
  <si>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</si>
  <si>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</si>
  <si>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</si>
  <si>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</si>
  <si>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</si>
  <si>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</si>
  <si>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</si>
  <si>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</si>
  <si>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</si>
  <si>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</si>
  <si>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</si>
  <si>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</si>
  <si>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</si>
  <si>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</si>
  <si>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</si>
  <si>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</si>
  <si>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</si>
  <si>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</si>
  <si>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</si>
  <si>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</si>
  <si>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</si>
  <si>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</si>
  <si>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</si>
  <si>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</si>
  <si>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</si>
  <si>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</si>
  <si>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</si>
  <si>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</si>
  <si>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</si>
  <si>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</si>
  <si>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</si>
  <si>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</si>
  <si>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</si>
  <si>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</si>
  <si>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</si>
  <si>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</si>
  <si>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</si>
  <si>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</si>
  <si>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</si>
  <si>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</si>
  <si>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</si>
  <si>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</si>
  <si>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</si>
  <si>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</si>
  <si>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</si>
  <si>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</si>
  <si>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</si>
  <si>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</si>
  <si>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</si>
  <si>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</si>
  <si>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</si>
  <si>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</si>
  <si>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</si>
  <si>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</si>
  <si>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</si>
  <si>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</si>
  <si>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</si>
  <si>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</si>
  <si>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</si>
  <si>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</si>
  <si>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</si>
  <si>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</si>
  <si>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</si>
  <si>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</si>
  <si>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</si>
  <si>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</si>
  <si>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</si>
  <si>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</si>
  <si>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</si>
  <si>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</si>
  <si>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</si>
  <si>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</si>
  <si>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</si>
  <si>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</si>
  <si>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</si>
  <si>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</si>
  <si>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</si>
  <si>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</si>
  <si>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</si>
  <si>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</si>
  <si>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</si>
  <si>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</si>
  <si>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</si>
  <si>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</si>
  <si>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</si>
  <si>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</si>
  <si>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</si>
  <si>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</si>
  <si>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</si>
  <si>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</si>
  <si>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</si>
  <si>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</si>
  <si>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</si>
  <si>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</si>
  <si>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</si>
  <si>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</si>
  <si>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</si>
  <si>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</si>
  <si>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</si>
  <si>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</si>
  <si>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</si>
  <si>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</si>
  <si>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</si>
  <si>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</si>
  <si>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</si>
  <si>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</si>
  <si>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</si>
  <si>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</si>
  <si>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</si>
  <si>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</si>
  <si>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</si>
  <si>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</si>
  <si>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</si>
  <si>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</si>
  <si>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</si>
  <si>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</si>
  <si>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</si>
  <si>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</si>
  <si>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</si>
  <si>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</si>
  <si>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</si>
  <si>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</si>
  <si>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</si>
  <si>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</si>
  <si>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</si>
  <si>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</si>
  <si>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</si>
  <si>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</si>
  <si>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</si>
  <si>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</si>
  <si>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</si>
  <si>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</si>
  <si>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</si>
  <si>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</si>
  <si>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</si>
  <si>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</si>
  <si>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</si>
  <si>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</si>
  <si>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</si>
  <si>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</si>
  <si>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</si>
  <si>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</si>
  <si>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</si>
  <si>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</si>
  <si>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</si>
  <si>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</si>
  <si>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</si>
  <si>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</si>
  <si>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</si>
  <si>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</si>
  <si>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</si>
  <si>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</si>
  <si>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</si>
  <si>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</si>
  <si>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</si>
  <si>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</si>
  <si>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</si>
  <si>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</si>
  <si>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</si>
  <si>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</si>
  <si>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</si>
  <si>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</si>
  <si>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</si>
  <si>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</si>
  <si>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</si>
  <si>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</si>
  <si>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</si>
  <si>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</si>
  <si>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</si>
  <si>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</si>
  <si>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</si>
  <si>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</si>
  <si>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</si>
  <si>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</si>
  <si>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</si>
  <si>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</si>
  <si>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</si>
  <si>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</si>
  <si>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</si>
  <si>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</si>
  <si>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</si>
  <si>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</si>
  <si>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</si>
  <si>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</si>
  <si>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</si>
  <si>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</si>
  <si>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</si>
  <si>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</si>
  <si>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</si>
  <si>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</si>
  <si>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</si>
  <si>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</si>
  <si>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</si>
  <si>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</si>
  <si>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</si>
  <si>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</si>
  <si>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</si>
  <si>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</si>
  <si>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</si>
  <si>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</si>
  <si>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</si>
  <si>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</si>
  <si>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</si>
  <si>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</si>
  <si>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</si>
  <si>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</si>
  <si>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</si>
  <si>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</si>
  <si>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</si>
  <si>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</si>
  <si>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</si>
  <si>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</si>
  <si>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</si>
  <si>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</si>
  <si>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</si>
  <si>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</si>
  <si>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</si>
  <si>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</si>
  <si>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</si>
  <si>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</si>
  <si>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</si>
  <si>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</si>
  <si>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</si>
  <si>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</si>
  <si>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</si>
  <si>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</si>
  <si>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</si>
  <si>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</si>
  <si>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</si>
  <si>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</si>
  <si>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</si>
  <si>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</si>
  <si>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</si>
  <si>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</si>
  <si>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</si>
  <si>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</si>
  <si>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</si>
  <si>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</si>
  <si>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</si>
  <si>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</si>
  <si>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</si>
  <si>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</si>
  <si>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</si>
  <si>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</si>
  <si>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</si>
  <si>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</si>
  <si>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</si>
  <si>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</si>
  <si>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</si>
  <si>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</si>
  <si>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</si>
  <si>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</si>
  <si>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</si>
  <si>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</si>
  <si>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</si>
  <si>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</si>
  <si>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</si>
  <si>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</si>
  <si>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</si>
  <si>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</si>
  <si>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</si>
  <si>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</si>
  <si>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</si>
  <si>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</si>
  <si>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</si>
  <si>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</si>
  <si>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</si>
  <si>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</si>
  <si>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</si>
  <si>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</si>
  <si>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</si>
  <si>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</si>
  <si>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</si>
  <si>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</si>
  <si>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</si>
  <si>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</si>
  <si>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</si>
  <si>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</si>
  <si>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</si>
  <si>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</si>
  <si>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</si>
  <si>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</si>
  <si>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</si>
  <si>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</si>
  <si>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</si>
  <si>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</si>
  <si>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</si>
  <si>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</si>
  <si>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</si>
  <si>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</si>
  <si>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</si>
  <si>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</si>
  <si>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</si>
  <si>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</si>
  <si>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</si>
  <si>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</si>
  <si>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</si>
  <si>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</si>
  <si>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</si>
  <si>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</si>
  <si>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</si>
  <si>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</si>
  <si>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</si>
  <si>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</si>
  <si>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</si>
  <si>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</si>
  <si>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</si>
  <si>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</si>
  <si>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</si>
  <si>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</si>
  <si>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</si>
  <si>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</si>
  <si>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</si>
  <si>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</si>
  <si>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</si>
  <si>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</si>
  <si>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</si>
  <si>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</si>
  <si>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</si>
  <si>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</si>
  <si>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Insig sh.a</t>
  </si>
  <si>
    <r>
      <t xml:space="preserve">Janar - Tetor  / </t>
    </r>
    <r>
      <rPr>
        <i/>
        <sz val="9"/>
        <rFont val="Times New Roman"/>
        <family val="1"/>
      </rPr>
      <t>January - October</t>
    </r>
  </si>
  <si>
    <r>
      <t xml:space="preserve">Janar - Tetor 2024 / </t>
    </r>
    <r>
      <rPr>
        <i/>
        <sz val="9"/>
        <rFont val="Times New Roman"/>
        <family val="1"/>
      </rPr>
      <t>January - October 2024</t>
    </r>
  </si>
  <si>
    <t>TETOR 2024</t>
  </si>
  <si>
    <t>OCTOBER 2024</t>
  </si>
  <si>
    <t>Për konvertimin e të dhënave në valutë të huaj është përdorur kursi mesatar i këmbimit për muajin Tetor 2024, referuar të dhënave të publikuara në faqen zyrtare të internetit të Bankës së Shqipërisë: 1 Euro = 98.68lekë dhe 1 USD = 90.48 lekë.</t>
  </si>
  <si>
    <t>For data in foreign currency, the official average currency exchange rate fo October 2024 is used, referring to the Central Bank of Albania official website: 1 Euro = 98.68 ALL dhe 1 USD = 90.48 ALL.</t>
  </si>
  <si>
    <t xml:space="preserve">Në Janar - Tetor 2024 tregu i sigurimeve ka patur një rritje prej 7.56 %, krahasuar me Janar - Tetor 2023. Vëllimi i primeve të shkruara bruto është rritur me 1,423,343 mijë lekë duke arritur shifrën 20,262,143 mijë lekë. </t>
  </si>
  <si>
    <t xml:space="preserve">Numri i kontratave arriti në 1,316,983 duke shënuar një rritje me 8.66% krahasuar me Janar - Tetor 2023.
</t>
  </si>
  <si>
    <t>Vëllimi i primeve të shkruara bruto në veprimtarinë e Jo-Jetës kapi shifrën 18,619,598 mijë lekë duke shënuar një rritje në masën 7.50 % krahasuar me Janar - Tetor 2023.</t>
  </si>
  <si>
    <t>Numri i kontratave në sigurimin e Jo-Jetës kapi shifrën 1,192,645 duke shënuar një rritje në masën 8.25% krahasuar me Janar - Tetor 2023.</t>
  </si>
  <si>
    <t>Vëllimi i primeve të shkruara bruto në veprimtarinë e Jetës kapi shifrën 1,635,432 mijë lekë duke shënuar një rritje në masën 8.54% krahasuar me Janar - Tetor 2023.</t>
  </si>
  <si>
    <t>Numri i kontratave në sigurimin e Jetës arriti në 124,318 duke shënuar një rritje në masën 12.82% krahasuar me Janar - Tetor 2023.</t>
  </si>
  <si>
    <t>Në Janar - Tetor  2024 janë paguar gjithsej 7,043,697 mijë lekë dëme ose 22.75 % më shume se në Janar - Tetor 2023.</t>
  </si>
  <si>
    <t>Numri i dëmeve të paguara në Janar - Tetor 2024 është rritur me 8,247 dhe arriti shifrën 60,205 nga të cilat 57,288 dëme janë paguar nga shoqëritë e sigurimit të Jo-Jetës dhe 2,917 nga shoqëritë e sigurimit të Jetës.</t>
  </si>
  <si>
    <t xml:space="preserve">During January - October 2024 the insurance market experienced an increase by 7.56% compared to January - October 2023. The volume  of gross written premiums increased by ALL 1,423,343 thousand, reaching the figure of ALL 20,262,143 thousand. </t>
  </si>
  <si>
    <t>The number of policies was 1,316,983 an increase  of 8.66% compared to January - October 2023.</t>
  </si>
  <si>
    <t>The volume of gross written premiums in Non-Life insurance business was ALL 18,619,598 thousand, an increase by 7.50% compared to January - October 2023.</t>
  </si>
  <si>
    <t>The number of Non-Life insurance policies was 1,192,645  an increase of 8.25% compared to January - October 2023.</t>
  </si>
  <si>
    <t>The amount of gross insurance premiums in Life insurance business was ALL 1,635,432 thousand, an increase by 8.54% compared to January - October 2023.</t>
  </si>
  <si>
    <t>The number of Life insurance policies was 124,318, an increase by 12.82% compared to January - October 2023.</t>
  </si>
  <si>
    <t xml:space="preserve">During January - October 2024, the total of paid claims was ALL 7,043,697 thousand, or 22.75% more than compared to January - October 2023.
</t>
  </si>
  <si>
    <t>The number of claims paid in January - October 2024 was 60,205 an increase by 8,247 compared to January - October  2023. Of those, 57,288 claims were paid by Non-Life Insurers and 2,917 by Life insurers.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</si>
</sst>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8">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thin">
        <color indexed="64"/>
      </top>
      <bottom style="medium">
        <color theme="0" tint="-0.499984740745262"/>
      </bottom>
      <diagonal/>
    </border>
    <border>
      <left/>
      <right/>
      <top/>
      <bottom style="medium">
        <color indexed="55"/>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9">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7" fontId="49" fillId="2" borderId="15" xfId="2" applyNumberFormat="1" applyFont="1" applyFill="1" applyBorder="1" applyAlignment="1" applyProtection="1">
      <protection locked="0"/>
    </xf>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0" fontId="7" fillId="6" borderId="0" xfId="0" applyFont="1" applyFill="1" applyAlignment="1" applyProtection="1">
      <alignment wrapText="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167" fontId="50" fillId="2" borderId="0" xfId="2" applyNumberFormat="1" applyFont="1" applyFill="1" applyBorder="1" applyAlignment="1" applyProtection="1">
      <alignment wrapText="1"/>
    </xf>
    <xf numFmtId="3" fontId="31" fillId="6" borderId="42" xfId="0" applyNumberFormat="1" applyFont="1" applyFill="1" applyBorder="1" applyAlignment="1" applyProtection="1">
      <alignment horizontal="right" wrapText="1"/>
      <protection locked="0"/>
    </xf>
    <xf numFmtId="0" fontId="120" fillId="11" borderId="43" xfId="0" applyFont="1" applyFill="1" applyBorder="1" applyAlignment="1" applyProtection="1">
      <alignment horizontal="center"/>
      <protection locked="0"/>
    </xf>
    <xf numFmtId="0" fontId="120" fillId="11" borderId="44"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168" fontId="7" fillId="5" borderId="45" xfId="96" applyNumberFormat="1" applyFont="1" applyFill="1" applyBorder="1" applyAlignment="1" applyProtection="1">
      <alignment horizontal="left" wrapText="1"/>
      <protection locked="0"/>
    </xf>
    <xf numFmtId="167" fontId="7" fillId="5" borderId="45" xfId="2" applyNumberFormat="1" applyFont="1" applyFill="1" applyBorder="1" applyAlignment="1" applyProtection="1">
      <alignment wrapText="1"/>
      <protection locked="0"/>
    </xf>
    <xf numFmtId="40" fontId="49" fillId="2" borderId="45"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5" fontId="49" fillId="2" borderId="0" xfId="2" applyFont="1" applyFill="1" applyBorder="1" applyAlignment="1" applyProtection="1">
      <alignment horizontal="right" wrapText="1"/>
    </xf>
    <xf numFmtId="165" fontId="49" fillId="6" borderId="24" xfId="2" applyFont="1" applyFill="1" applyBorder="1" applyAlignment="1" applyProtection="1">
      <alignment horizontal="right" wrapText="1"/>
    </xf>
    <xf numFmtId="0" fontId="49" fillId="2" borderId="24" xfId="0" applyFont="1" applyFill="1" applyBorder="1" applyAlignment="1" applyProtection="1">
      <alignment wrapText="1"/>
      <protection locked="0"/>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68" fontId="49" fillId="6" borderId="23" xfId="96" applyNumberFormat="1" applyFont="1" applyFill="1" applyBorder="1" applyAlignment="1" applyProtection="1">
      <alignment horizontal="right" wrapText="1"/>
    </xf>
    <xf numFmtId="167" fontId="49" fillId="2" borderId="23" xfId="2" applyNumberFormat="1" applyFont="1" applyFill="1" applyBorder="1" applyAlignment="1" applyProtection="1">
      <alignment wrapText="1"/>
      <protection locked="0"/>
    </xf>
    <xf numFmtId="174" fontId="49" fillId="2" borderId="15" xfId="96" applyNumberFormat="1" applyFont="1" applyFill="1" applyBorder="1" applyAlignment="1" applyProtection="1">
      <alignment horizontal="right" wrapText="1"/>
    </xf>
    <xf numFmtId="0" fontId="49" fillId="6" borderId="0" xfId="0" applyFont="1" applyFill="1" applyAlignment="1" applyProtection="1">
      <alignment wrapText="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0" fontId="23" fillId="2" borderId="15" xfId="0" applyFont="1" applyFill="1" applyBorder="1" applyProtection="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167" fontId="49" fillId="2" borderId="24"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0" xfId="2" applyNumberFormat="1" applyFont="1" applyFill="1" applyBorder="1" applyAlignment="1" applyProtection="1">
      <alignment wrapText="1"/>
    </xf>
    <xf numFmtId="40" fontId="49" fillId="2" borderId="15" xfId="2" applyNumberFormat="1" applyFont="1" applyFill="1" applyBorder="1" applyAlignment="1" applyProtection="1">
      <alignment wrapText="1"/>
    </xf>
    <xf numFmtId="40" fontId="23" fillId="2" borderId="15" xfId="2" applyNumberFormat="1" applyFont="1" applyFill="1" applyBorder="1" applyProtection="1">
      <protection locked="0"/>
    </xf>
    <xf numFmtId="40" fontId="49" fillId="2" borderId="24" xfId="2" applyNumberFormat="1" applyFont="1" applyFill="1" applyBorder="1" applyAlignment="1" applyProtection="1">
      <alignment wrapText="1"/>
    </xf>
    <xf numFmtId="167" fontId="23" fillId="2" borderId="15" xfId="2" applyNumberFormat="1" applyFont="1" applyFill="1" applyBorder="1" applyAlignment="1" applyProtection="1">
      <protection locked="0"/>
    </xf>
    <xf numFmtId="0" fontId="49" fillId="6" borderId="0" xfId="0" applyFont="1" applyFill="1" applyProtection="1">
      <protection locked="0"/>
    </xf>
    <xf numFmtId="0" fontId="49" fillId="6" borderId="24" xfId="0" applyFont="1" applyFill="1" applyBorder="1" applyProtection="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120" fillId="11" borderId="41" xfId="0" applyFont="1" applyFill="1" applyBorder="1" applyAlignment="1" applyProtection="1">
      <alignment horizontal="center" wrapText="1"/>
      <protection locked="0"/>
    </xf>
    <xf numFmtId="1" fontId="120" fillId="11" borderId="46" xfId="0" applyNumberFormat="1" applyFont="1" applyFill="1" applyBorder="1" applyAlignment="1" applyProtection="1">
      <alignment horizontal="center" wrapText="1"/>
      <protection locked="0"/>
    </xf>
    <xf numFmtId="1" fontId="120" fillId="11" borderId="47" xfId="0" applyNumberFormat="1"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vertical="top" wrapText="1"/>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1986308560744975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FE64-4C41-A454-30C552DAB645}"/>
              </c:ext>
            </c:extLst>
          </c:dPt>
          <c:dPt>
            <c:idx val="1"/>
            <c:bubble3D val="0"/>
            <c:spPr>
              <a:solidFill>
                <a:schemeClr val="bg1">
                  <a:lumMod val="85000"/>
                </a:schemeClr>
              </a:solidFill>
              <a:ln w="25400">
                <a:noFill/>
              </a:ln>
            </c:spPr>
            <c:extLst>
              <c:ext xmlns:c16="http://schemas.microsoft.com/office/drawing/2014/chart" uri="{C3380CC4-5D6E-409C-BE32-E72D297353CC}">
                <c16:uniqueId val="{00000003-FE64-4C41-A454-30C552DAB645}"/>
              </c:ext>
            </c:extLst>
          </c:dPt>
          <c:dPt>
            <c:idx val="2"/>
            <c:bubble3D val="0"/>
            <c:extLst>
              <c:ext xmlns:c16="http://schemas.microsoft.com/office/drawing/2014/chart" uri="{C3380CC4-5D6E-409C-BE32-E72D297353CC}">
                <c16:uniqueId val="{00000004-FE64-4C41-A454-30C552DAB645}"/>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6-FE64-4C41-A454-30C552DAB64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FE64-4C41-A454-30C552DAB645}"/>
              </c:ext>
            </c:extLst>
          </c:dPt>
          <c:dLbls>
            <c:dLbl>
              <c:idx val="0"/>
              <c:layout>
                <c:manualLayout>
                  <c:x val="6.9517077138522315E-2"/>
                  <c:y val="-0.1542206881674077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E64-4C41-A454-30C552DAB645}"/>
                </c:ext>
              </c:extLst>
            </c:dLbl>
            <c:dLbl>
              <c:idx val="1"/>
              <c:layout>
                <c:manualLayout>
                  <c:x val="0.12966404199475065"/>
                  <c:y val="-0.118306187753928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64-4C41-A454-30C552DAB645}"/>
                </c:ext>
              </c:extLst>
            </c:dLbl>
            <c:dLbl>
              <c:idx val="2"/>
              <c:delete val="1"/>
              <c:extLst>
                <c:ext xmlns:c15="http://schemas.microsoft.com/office/drawing/2012/chart" uri="{CE6537A1-D6FC-4f65-9D91-7224C49458BB}"/>
                <c:ext xmlns:c16="http://schemas.microsoft.com/office/drawing/2014/chart" uri="{C3380CC4-5D6E-409C-BE32-E72D297353CC}">
                  <c16:uniqueId val="{00000004-FE64-4C41-A454-30C552DAB645}"/>
                </c:ext>
              </c:extLst>
            </c:dLbl>
            <c:dLbl>
              <c:idx val="3"/>
              <c:layout>
                <c:manualLayout>
                  <c:x val="3.5856517935257278E-3"/>
                  <c:y val="0.191441412289217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E64-4C41-A454-30C552DAB645}"/>
                </c:ext>
              </c:extLst>
            </c:dLbl>
            <c:dLbl>
              <c:idx val="4"/>
              <c:layout>
                <c:manualLayout>
                  <c:x val="-0.20333368328958881"/>
                  <c:y val="-0.148038327400855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E64-4C41-A454-30C552DAB645}"/>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E64-4C41-A454-30C552DAB645}"/>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E64-4C41-A454-30C552DAB645}"/>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E64-4C41-A454-30C552DAB64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2023'!$C$61:$C$65</c:f>
              <c:numCache>
                <c:formatCode>_-* #,##0_-;\-* #,##0_-;_-* "-"??_-;_-@_-</c:formatCode>
                <c:ptCount val="5"/>
                <c:pt idx="0">
                  <c:v>493438.58337000001</c:v>
                </c:pt>
                <c:pt idx="1">
                  <c:v>3969731.0493199998</c:v>
                </c:pt>
                <c:pt idx="3">
                  <c:v>115073.40680999961</c:v>
                </c:pt>
                <c:pt idx="4">
                  <c:v>637926.26220999996</c:v>
                </c:pt>
              </c:numCache>
            </c:numRef>
          </c:val>
          <c:extLst>
            <c:ext xmlns:c16="http://schemas.microsoft.com/office/drawing/2014/chart" uri="{C3380CC4-5D6E-409C-BE32-E72D297353CC}">
              <c16:uniqueId val="{0000000C-FE64-4C41-A454-30C552DAB64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'F37'!$C$13:$C$20</c:f>
              <c:numCache>
                <c:formatCode>_-* #,##0_-;\-* #,##0_-;_-* "-"??_-;_-@_-</c:formatCode>
                <c:ptCount val="8"/>
                <c:pt idx="0">
                  <c:v>172932.68341999999</c:v>
                </c:pt>
                <c:pt idx="1">
                  <c:v>79734.604439999996</c:v>
                </c:pt>
                <c:pt idx="2">
                  <c:v>31538.700869999997</c:v>
                </c:pt>
                <c:pt idx="3">
                  <c:v>17951.763199999998</c:v>
                </c:pt>
                <c:pt idx="4">
                  <c:v>15195.963900000001</c:v>
                </c:pt>
                <c:pt idx="5">
                  <c:v>12867.43945</c:v>
                </c:pt>
                <c:pt idx="6">
                  <c:v>10608.759679999999</c:v>
                </c:pt>
                <c:pt idx="7">
                  <c:v>4358.8845099999999</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17412935323383089"/>
                  <c:y val="2.0050125313283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1417910447761194"/>
                  <c:y val="-8.52130325814536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3.482587064676617E-2"/>
                  <c:y val="-0.1253132832080200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36815920398009949"/>
                  <c:y val="-4.01002506265664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5.2238805970149252E-2"/>
                  <c:y val="-0.105263157894736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Intersig Vienna Insurance Group</c:v>
                </c:pt>
                <c:pt idx="5">
                  <c:v>Ansig</c:v>
                </c:pt>
                <c:pt idx="6">
                  <c:v>Eurosig</c:v>
                </c:pt>
                <c:pt idx="7">
                  <c:v>Insig</c:v>
                </c:pt>
              </c:strCache>
            </c:strRef>
          </c:cat>
          <c:val>
            <c:numRef>
              <c:f>'F38'!$C$12:$C$19</c:f>
              <c:numCache>
                <c:formatCode>_-* #,##0_-;\-* #,##0_-;_-* "-"??_-;_-@_-</c:formatCode>
                <c:ptCount val="8"/>
                <c:pt idx="0">
                  <c:v>24383.653999999999</c:v>
                </c:pt>
                <c:pt idx="1">
                  <c:v>4286.1710000000003</c:v>
                </c:pt>
                <c:pt idx="2">
                  <c:v>971.42100000000005</c:v>
                </c:pt>
                <c:pt idx="3">
                  <c:v>315.3734</c:v>
                </c:pt>
                <c:pt idx="4">
                  <c:v>296.26299999999998</c:v>
                </c:pt>
                <c:pt idx="5">
                  <c:v>101.61799999999999</c:v>
                </c:pt>
                <c:pt idx="6">
                  <c:v>6.1689999999999996</c:v>
                </c:pt>
                <c:pt idx="7">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75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2686567164179097"/>
                  <c:y val="-0.2556390977443609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6417910447761194"/>
                  <c:y val="3.5087719298245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2835820895522388"/>
                  <c:y val="-0.1203007518796994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4.4776119402985072E-2"/>
                  <c:y val="7.51879699248118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delete val="1"/>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7910447761194034"/>
                  <c:y val="3.50877192982454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5920398009950254"/>
                  <c:y val="-0.155388471177944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Atlantik </c:v>
                </c:pt>
                <c:pt idx="4">
                  <c:v>Intersig Vienna Insurance Group</c:v>
                </c:pt>
                <c:pt idx="5">
                  <c:v>Ansig</c:v>
                </c:pt>
                <c:pt idx="6">
                  <c:v>Eurosig</c:v>
                </c:pt>
                <c:pt idx="7">
                  <c:v>Insig</c:v>
                </c:pt>
              </c:strCache>
            </c:strRef>
          </c:cat>
          <c:val>
            <c:numRef>
              <c:f>'F38'!$B$12:$B$19</c:f>
              <c:numCache>
                <c:formatCode>_-* #,##0_-;\-* #,##0_-;_-* "-"??_-;_-@_-</c:formatCode>
                <c:ptCount val="8"/>
                <c:pt idx="0">
                  <c:v>40112.061999999998</c:v>
                </c:pt>
                <c:pt idx="1">
                  <c:v>1618.671</c:v>
                </c:pt>
                <c:pt idx="2">
                  <c:v>8348.8813399999999</c:v>
                </c:pt>
                <c:pt idx="3">
                  <c:v>986.30169999999998</c:v>
                </c:pt>
                <c:pt idx="4">
                  <c:v>0</c:v>
                </c:pt>
                <c:pt idx="5">
                  <c:v>0</c:v>
                </c:pt>
                <c:pt idx="6">
                  <c:v>21.506</c:v>
                </c:pt>
                <c:pt idx="7">
                  <c:v>35641.004999999997</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2323092.5474899998</c:v>
                </c:pt>
                <c:pt idx="1">
                  <c:v>1483201.96377</c:v>
                </c:pt>
                <c:pt idx="2">
                  <c:v>1294526.0819600001</c:v>
                </c:pt>
                <c:pt idx="3">
                  <c:v>1025557.59392</c:v>
                </c:pt>
                <c:pt idx="4">
                  <c:v>742466.66579999996</c:v>
                </c:pt>
                <c:pt idx="5">
                  <c:v>204429.79972000001</c:v>
                </c:pt>
                <c:pt idx="6">
                  <c:v>133527.96984000001</c:v>
                </c:pt>
                <c:pt idx="7">
                  <c:v>55847.548000000003</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1723802.5345000001</c:v>
                </c:pt>
                <c:pt idx="1">
                  <c:v>1293738.0791500001</c:v>
                </c:pt>
                <c:pt idx="2">
                  <c:v>1101474.35308</c:v>
                </c:pt>
                <c:pt idx="3">
                  <c:v>914453.08565999998</c:v>
                </c:pt>
                <c:pt idx="4">
                  <c:v>727786.25597000006</c:v>
                </c:pt>
                <c:pt idx="5">
                  <c:v>221488.18378999998</c:v>
                </c:pt>
                <c:pt idx="6">
                  <c:v>136419.48006</c:v>
                </c:pt>
                <c:pt idx="7">
                  <c:v>62243.117279999999</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Sicred</c:v>
                </c:pt>
                <c:pt idx="2">
                  <c:v>Sigal Life Uniqa Group Austria</c:v>
                </c:pt>
                <c:pt idx="3">
                  <c:v>Albsig Jete</c:v>
                </c:pt>
              </c:strCache>
            </c:strRef>
          </c:cat>
          <c:val>
            <c:numRef>
              <c:f>'F40'!$C$13:$C$16</c:f>
              <c:numCache>
                <c:formatCode>_-* #,##0_-;\-* #,##0_-;_-* "-"??_-;_-@_-</c:formatCode>
                <c:ptCount val="4"/>
                <c:pt idx="0">
                  <c:v>60939.128520000006</c:v>
                </c:pt>
                <c:pt idx="1">
                  <c:v>15864.951550000002</c:v>
                </c:pt>
                <c:pt idx="2">
                  <c:v>98748.169110000003</c:v>
                </c:pt>
                <c:pt idx="3">
                  <c:v>21136.688999999998</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Sicred</c:v>
                </c:pt>
                <c:pt idx="2">
                  <c:v>Sigal Life Uniqa Group Austria</c:v>
                </c:pt>
                <c:pt idx="3">
                  <c:v>Albsig Jete</c:v>
                </c:pt>
              </c:strCache>
            </c:strRef>
          </c:cat>
          <c:val>
            <c:numRef>
              <c:f>'F40'!$E$13:$E$16</c:f>
              <c:numCache>
                <c:formatCode>_-* #,##0_-;\-* #,##0_-;_-* "-"??_-;_-@_-</c:formatCode>
                <c:ptCount val="4"/>
                <c:pt idx="0">
                  <c:v>113036.22231</c:v>
                </c:pt>
                <c:pt idx="1">
                  <c:v>18229.821670000001</c:v>
                </c:pt>
                <c:pt idx="2">
                  <c:v>105789.80762000001</c:v>
                </c:pt>
                <c:pt idx="3">
                  <c:v>28134.916000000001</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7.1261134552273758E-2"/>
                  <c:y val="-0.19443881396013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layout>
                <c:manualLayout>
                  <c:x val="-3.3755274261603373E-2"/>
                  <c:y val="-0.101210121012101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Eurosig</c:v>
                </c:pt>
                <c:pt idx="2">
                  <c:v>Ansig</c:v>
                </c:pt>
                <c:pt idx="3">
                  <c:v>Sigma Interalbanian Vienna Insurance Group</c:v>
                </c:pt>
                <c:pt idx="4">
                  <c:v>Albsig</c:v>
                </c:pt>
                <c:pt idx="5">
                  <c:v>Atlantik </c:v>
                </c:pt>
                <c:pt idx="6">
                  <c:v>Intersig Vienna Insurance Group</c:v>
                </c:pt>
                <c:pt idx="7">
                  <c:v>Insig</c:v>
                </c:pt>
              </c:strCache>
            </c:strRef>
          </c:cat>
          <c:val>
            <c:numRef>
              <c:f>'F41'!$C$11:$C$18</c:f>
              <c:numCache>
                <c:formatCode>_-* #,##0_-;\-* #,##0_-;_-* "-"??_-;_-@_-</c:formatCode>
                <c:ptCount val="8"/>
                <c:pt idx="0">
                  <c:v>58381.445</c:v>
                </c:pt>
                <c:pt idx="1">
                  <c:v>51965.220999999998</c:v>
                </c:pt>
                <c:pt idx="2">
                  <c:v>51315.574999999997</c:v>
                </c:pt>
                <c:pt idx="3">
                  <c:v>42156.593000000001</c:v>
                </c:pt>
                <c:pt idx="4">
                  <c:v>38657.252999999997</c:v>
                </c:pt>
                <c:pt idx="5">
                  <c:v>32763.538</c:v>
                </c:pt>
                <c:pt idx="6">
                  <c:v>24083.007000000001</c:v>
                </c:pt>
                <c:pt idx="7">
                  <c:v>19448.5065</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39EC-4EA1-8C8A-4D1557C27522}"/>
              </c:ext>
            </c:extLst>
          </c:dPt>
          <c:dPt>
            <c:idx val="1"/>
            <c:bubble3D val="0"/>
            <c:spPr>
              <a:solidFill>
                <a:schemeClr val="bg1">
                  <a:lumMod val="85000"/>
                </a:schemeClr>
              </a:solidFill>
              <a:ln w="25400">
                <a:noFill/>
              </a:ln>
            </c:spPr>
            <c:extLst>
              <c:ext xmlns:c16="http://schemas.microsoft.com/office/drawing/2014/chart" uri="{C3380CC4-5D6E-409C-BE32-E72D297353CC}">
                <c16:uniqueId val="{00000003-39EC-4EA1-8C8A-4D1557C27522}"/>
              </c:ext>
            </c:extLst>
          </c:dPt>
          <c:dPt>
            <c:idx val="2"/>
            <c:bubble3D val="0"/>
            <c:spPr>
              <a:solidFill>
                <a:schemeClr val="tx1">
                  <a:lumMod val="65000"/>
                  <a:lumOff val="35000"/>
                </a:schemeClr>
              </a:solidFill>
              <a:ln w="25400">
                <a:noFill/>
              </a:ln>
            </c:spPr>
            <c:extLst>
              <c:ext xmlns:c16="http://schemas.microsoft.com/office/drawing/2014/chart" uri="{C3380CC4-5D6E-409C-BE32-E72D297353CC}">
                <c16:uniqueId val="{00000005-39EC-4EA1-8C8A-4D1557C27522}"/>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39EC-4EA1-8C8A-4D1557C27522}"/>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EC-4EA1-8C8A-4D1557C27522}"/>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EC-4EA1-8C8A-4D1557C27522}"/>
                </c:ext>
              </c:extLst>
            </c:dLbl>
            <c:dLbl>
              <c:idx val="2"/>
              <c:layout>
                <c:manualLayout>
                  <c:x val="-0.25874499020955716"/>
                  <c:y val="0.2425236400244489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EC-4EA1-8C8A-4D1557C27522}"/>
                </c:ext>
              </c:extLst>
            </c:dLbl>
            <c:dLbl>
              <c:idx val="3"/>
              <c:layout>
                <c:manualLayout>
                  <c:x val="-0.24613623297087864"/>
                  <c:y val="-7.5284938697731285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EC-4EA1-8C8A-4D1557C27522}"/>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EC-4EA1-8C8A-4D1557C2752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2023'!$B$61:$B$62,'[1]deme 2023'!$B$64:$B$65)</c:f>
              <c:strCache>
                <c:ptCount val="4"/>
                <c:pt idx="0">
                  <c:v>  Aksidente dhe Shëndeti </c:v>
                </c:pt>
                <c:pt idx="1">
                  <c:v> Motorik </c:v>
                </c:pt>
                <c:pt idx="2">
                  <c:v> Të tjera </c:v>
                </c:pt>
                <c:pt idx="3">
                  <c:v> Zjarri dhe dëmtime të tjera në pronë </c:v>
                </c:pt>
              </c:strCache>
            </c:strRef>
          </c:cat>
          <c:val>
            <c:numRef>
              <c:f>('[1]deme 2023'!$D$61:$D$62,'[1]deme 2023'!$D$64:$D$65)</c:f>
              <c:numCache>
                <c:formatCode>_-* #,##0_-;\-* #,##0_-;_-* "-"??_-;_-@_-</c:formatCode>
                <c:ptCount val="4"/>
                <c:pt idx="0">
                  <c:v>560382.08727999998</c:v>
                </c:pt>
                <c:pt idx="1">
                  <c:v>5188137.0472499998</c:v>
                </c:pt>
                <c:pt idx="2">
                  <c:v>53800.840190000134</c:v>
                </c:pt>
                <c:pt idx="3">
                  <c:v>538761.98826999997</c:v>
                </c:pt>
              </c:numCache>
            </c:numRef>
          </c:val>
          <c:extLst>
            <c:ext xmlns:c16="http://schemas.microsoft.com/office/drawing/2014/chart" uri="{C3380CC4-5D6E-409C-BE32-E72D297353CC}">
              <c16:uniqueId val="{00000009-39EC-4EA1-8C8A-4D1557C2752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155563.56706</c:v>
                </c:pt>
                <c:pt idx="1">
                  <c:v>49093.693909999995</c:v>
                </c:pt>
                <c:pt idx="2">
                  <c:v>48646.034220000001</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155563.56706</c:v>
                </c:pt>
                <c:pt idx="1">
                  <c:v>49093.693909999995</c:v>
                </c:pt>
                <c:pt idx="2">
                  <c:v>48646.034220000001</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1506757</c:v>
                </c:pt>
                <c:pt idx="1">
                  <c:v>1635432.40858</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17319841.803580001</c:v>
                </c:pt>
                <c:pt idx="1">
                  <c:v>18619598.236889999</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12201.49049</c:v>
                </c:pt>
                <c:pt idx="1">
                  <c:v>7112.38526</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155563.56706</c:v>
                </c:pt>
                <c:pt idx="1">
                  <c:v>49093.693909999995</c:v>
                </c:pt>
                <c:pt idx="2">
                  <c:v>48646.034220000001</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667254.98762999999</c:v>
                </c:pt>
                <c:pt idx="1">
                  <c:v>332415.74738000002</c:v>
                </c:pt>
                <c:pt idx="2">
                  <c:v>403691.03638000001</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'F13'!$C$21:$C$24</c:f>
              <c:numCache>
                <c:formatCode>_-* #,##0_-;\-* #,##0_-;_-* "-"??_-;_-@_-</c:formatCode>
                <c:ptCount val="4"/>
                <c:pt idx="0">
                  <c:v>120784.51332</c:v>
                </c:pt>
                <c:pt idx="1">
                  <c:v>56128.728569999999</c:v>
                </c:pt>
                <c:pt idx="2">
                  <c:v>42358.285810000001</c:v>
                </c:pt>
                <c:pt idx="3">
                  <c:v>14093.188</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'F13'!$E$21:$E$24</c:f>
              <c:numCache>
                <c:formatCode>_-* #,##0_-;\-* #,##0_-;_-* "-"??_-;_-@_-</c:formatCode>
                <c:ptCount val="4"/>
                <c:pt idx="0">
                  <c:v>155563.56706</c:v>
                </c:pt>
                <c:pt idx="1">
                  <c:v>49093.693909999995</c:v>
                </c:pt>
                <c:pt idx="2">
                  <c:v>48646.034220000001</c:v>
                </c:pt>
                <c:pt idx="3">
                  <c:v>29388.935000000001</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'F13'!$E$11:$E$14</c:f>
              <c:numCache>
                <c:formatCode>_-* #,##0_-;\-* #,##0_-;_-* "-"??_-;_-@_-</c:formatCode>
                <c:ptCount val="4"/>
                <c:pt idx="0">
                  <c:v>667254.98762999999</c:v>
                </c:pt>
                <c:pt idx="1">
                  <c:v>332415.74738000002</c:v>
                </c:pt>
                <c:pt idx="2">
                  <c:v>403691.03638000001</c:v>
                </c:pt>
                <c:pt idx="3">
                  <c:v>232070.63719000001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'F13'!$C$11:$C$14</c:f>
              <c:numCache>
                <c:formatCode>_-* #,##0_-;\-* #,##0_-;_-* "-"??_-;_-@_-</c:formatCode>
                <c:ptCount val="4"/>
                <c:pt idx="0">
                  <c:v>694928</c:v>
                </c:pt>
                <c:pt idx="1">
                  <c:v>338926</c:v>
                </c:pt>
                <c:pt idx="2">
                  <c:v>268011</c:v>
                </c:pt>
                <c:pt idx="3">
                  <c:v>204892</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233364.7157</c:v>
                </c:pt>
                <c:pt idx="1">
                  <c:v>282692.23019000003</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5216169.3017099993</c:v>
                </c:pt>
                <c:pt idx="1">
                  <c:v>6341081.9629899999</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288603.09100000001</c:v>
                </c:pt>
                <c:pt idx="1">
                  <c:v>419923.22749999998</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Insig jeta</c:v>
                </c:pt>
                <c:pt idx="1">
                  <c:v>Sicred</c:v>
                </c:pt>
                <c:pt idx="2">
                  <c:v>Sigal Life Uniqa Group Austria</c:v>
                </c:pt>
                <c:pt idx="3">
                  <c:v>Albsig jeta</c:v>
                </c:pt>
              </c:strCache>
            </c:strRef>
          </c:cat>
          <c:val>
            <c:numRef>
              <c:f>'F14'!$B$11:$B$14</c:f>
              <c:numCache>
                <c:formatCode>_-* #,##0_-;\-* #,##0_-;_-* "-"??_-;_-@_-</c:formatCode>
                <c:ptCount val="4"/>
                <c:pt idx="0">
                  <c:v>215185</c:v>
                </c:pt>
                <c:pt idx="1">
                  <c:v>112260</c:v>
                </c:pt>
                <c:pt idx="2">
                  <c:v>529665</c:v>
                </c:pt>
                <c:pt idx="3">
                  <c:v>231148</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Insig jeta</c:v>
                </c:pt>
                <c:pt idx="1">
                  <c:v>Sicred</c:v>
                </c:pt>
                <c:pt idx="2">
                  <c:v>Sigal Life Uniqa Group Austria</c:v>
                </c:pt>
                <c:pt idx="3">
                  <c:v>Albsig jeta</c:v>
                </c:pt>
              </c:strCache>
            </c:strRef>
          </c:cat>
          <c:val>
            <c:numRef>
              <c:f>'F14'!$C$11:$C$14</c:f>
              <c:numCache>
                <c:formatCode>_-* #,##0_-;\-* #,##0_-;_-* "-"??_-;_-@_-</c:formatCode>
                <c:ptCount val="4"/>
                <c:pt idx="0">
                  <c:v>249520.32776999997</c:v>
                </c:pt>
                <c:pt idx="1">
                  <c:v>129500.92733000001</c:v>
                </c:pt>
                <c:pt idx="2">
                  <c:v>581990.05391000002</c:v>
                </c:pt>
                <c:pt idx="3">
                  <c:v>355048.64066999994</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8225419664268586"/>
                  <c:y val="2.91120815138281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11990407673860912"/>
                  <c:y val="-3.49344978165939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12470023980815349"/>
                  <c:y val="-0.1572052401746724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Insig jeta</c:v>
                </c:pt>
                <c:pt idx="3">
                  <c:v>Sicred</c:v>
                </c:pt>
              </c:strCache>
            </c:strRef>
          </c:cat>
          <c:val>
            <c:numRef>
              <c:f>'F14'!$B$23:$B$26</c:f>
              <c:numCache>
                <c:formatCode>_-* #,##0_-;\-* #,##0_-;_-* "-"??_-;_-@_-</c:formatCode>
                <c:ptCount val="4"/>
                <c:pt idx="0">
                  <c:v>38835.924290000003</c:v>
                </c:pt>
                <c:pt idx="1">
                  <c:v>3786.62</c:v>
                </c:pt>
                <c:pt idx="2">
                  <c:v>10339.95953</c:v>
                </c:pt>
                <c:pt idx="3">
                  <c:v>2676.4608399999997</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14866434378629501"/>
                  <c:y val="-7.30593607305936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Insig jeta</c:v>
                </c:pt>
                <c:pt idx="3">
                  <c:v>Sicred</c:v>
                </c:pt>
              </c:strCache>
            </c:strRef>
          </c:cat>
          <c:val>
            <c:numRef>
              <c:f>'F14'!$C$23:$C$26</c:f>
              <c:numCache>
                <c:formatCode>_-* #,##0_-;\-* #,##0_-;_-* "-"??_-;_-@_-</c:formatCode>
                <c:ptCount val="4"/>
                <c:pt idx="0">
                  <c:v>107257.97812999999</c:v>
                </c:pt>
                <c:pt idx="1">
                  <c:v>20526.172999999999</c:v>
                </c:pt>
                <c:pt idx="2">
                  <c:v>9847.0321199999998</c:v>
                </c:pt>
                <c:pt idx="3">
                  <c:v>7762.92299</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4823159.0849399995</c:v>
                </c:pt>
                <c:pt idx="1">
                  <c:v>3550246.06794</c:v>
                </c:pt>
                <c:pt idx="2">
                  <c:v>2539451.3256000001</c:v>
                </c:pt>
                <c:pt idx="3">
                  <c:v>2350962.1362800002</c:v>
                </c:pt>
                <c:pt idx="4">
                  <c:v>1776908.7490300001</c:v>
                </c:pt>
                <c:pt idx="5">
                  <c:v>1278331.0017300001</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4823159.0849399995</c:v>
                </c:pt>
                <c:pt idx="1">
                  <c:v>3550246.06794</c:v>
                </c:pt>
                <c:pt idx="2">
                  <c:v>2539451.3256000001</c:v>
                </c:pt>
                <c:pt idx="3">
                  <c:v>2350962.1362800002</c:v>
                </c:pt>
                <c:pt idx="4">
                  <c:v>1776908.7490300001</c:v>
                </c:pt>
                <c:pt idx="5">
                  <c:v>1278331.0017300001</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4823159.0849399995</c:v>
                </c:pt>
                <c:pt idx="1">
                  <c:v>3550246.06794</c:v>
                </c:pt>
                <c:pt idx="2">
                  <c:v>2539451.3256000001</c:v>
                </c:pt>
                <c:pt idx="3">
                  <c:v>2350962.1362800002</c:v>
                </c:pt>
                <c:pt idx="4">
                  <c:v>1776908.7490300001</c:v>
                </c:pt>
                <c:pt idx="5">
                  <c:v>1278331.0017300001</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4593189.2115000002</c:v>
                </c:pt>
                <c:pt idx="1">
                  <c:v>3386987.1407999997</c:v>
                </c:pt>
                <c:pt idx="2">
                  <c:v>2335464.8903299998</c:v>
                </c:pt>
                <c:pt idx="3">
                  <c:v>2110668.4890000001</c:v>
                </c:pt>
                <c:pt idx="4">
                  <c:v>1578149.48789</c:v>
                </c:pt>
                <c:pt idx="5">
                  <c:v>1184825.1620199999</c:v>
                </c:pt>
                <c:pt idx="6">
                  <c:v>1081459.8846700001</c:v>
                </c:pt>
                <c:pt idx="7">
                  <c:v>1049097.53737</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4823159.0849399995</c:v>
                </c:pt>
                <c:pt idx="1">
                  <c:v>3550246.06794</c:v>
                </c:pt>
                <c:pt idx="2">
                  <c:v>2539451.3256000001</c:v>
                </c:pt>
                <c:pt idx="3">
                  <c:v>2350962.1362800002</c:v>
                </c:pt>
                <c:pt idx="4">
                  <c:v>1776908.7490300001</c:v>
                </c:pt>
                <c:pt idx="5">
                  <c:v>1278331.0017300001</c:v>
                </c:pt>
                <c:pt idx="6">
                  <c:v>1166864.7259899999</c:v>
                </c:pt>
                <c:pt idx="7">
                  <c:v>1133675.1453799999</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32294772887902284"/>
                  <c:y val="-0.143538665383868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3907575712328002"/>
                  <c:y val="0.101059827328657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1593237.1525300001</c:v>
                </c:pt>
                <c:pt idx="1">
                  <c:v>1075460.3994200001</c:v>
                </c:pt>
                <c:pt idx="2">
                  <c:v>990398.82712999999</c:v>
                </c:pt>
                <c:pt idx="3">
                  <c:v>733682.87416999997</c:v>
                </c:pt>
                <c:pt idx="4">
                  <c:v>721704.91107999999</c:v>
                </c:pt>
                <c:pt idx="5">
                  <c:v>514052.07663999998</c:v>
                </c:pt>
                <c:pt idx="6">
                  <c:v>388427.51468000002</c:v>
                </c:pt>
                <c:pt idx="7">
                  <c:v>324118.20733999996</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0D0-462A-883A-94E4EB5765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10D0-462A-883A-94E4EB57655E}"/>
              </c:ext>
            </c:extLst>
          </c:dPt>
          <c:dPt>
            <c:idx val="2"/>
            <c:bubble3D val="0"/>
            <c:spPr>
              <a:solidFill>
                <a:schemeClr val="bg1">
                  <a:lumMod val="85000"/>
                </a:schemeClr>
              </a:solidFill>
              <a:ln w="25400">
                <a:noFill/>
              </a:ln>
            </c:spPr>
            <c:extLst>
              <c:ext xmlns:c16="http://schemas.microsoft.com/office/drawing/2014/chart" uri="{C3380CC4-5D6E-409C-BE32-E72D297353CC}">
                <c16:uniqueId val="{00000005-10D0-462A-883A-94E4EB57655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10D0-462A-883A-94E4EB57655E}"/>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D0-462A-883A-94E4EB57655E}"/>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D0-462A-883A-94E4EB57655E}"/>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D0-462A-883A-94E4EB57655E}"/>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D0-462A-883A-94E4EB57655E}"/>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0D0-462A-883A-94E4EB5765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2023'!$B$100:$B$103</c:f>
              <c:strCache>
                <c:ptCount val="4"/>
                <c:pt idx="0">
                  <c:v>Jetë Debitori</c:v>
                </c:pt>
                <c:pt idx="1">
                  <c:v>Të tjera </c:v>
                </c:pt>
                <c:pt idx="2">
                  <c:v>Jeta e kombinuar 
</c:v>
                </c:pt>
                <c:pt idx="3">
                  <c:v>Jeta me kursim</c:v>
                </c:pt>
              </c:strCache>
            </c:strRef>
          </c:cat>
          <c:val>
            <c:numRef>
              <c:f>'[1]prime 2023'!$D$100:$D$103</c:f>
              <c:numCache>
                <c:formatCode>_-* #,##0_-;\-* #,##0_-;_-* "-"??_-;_-@_-</c:formatCode>
                <c:ptCount val="4"/>
                <c:pt idx="0">
                  <c:v>1316059.9496799998</c:v>
                </c:pt>
                <c:pt idx="1">
                  <c:v>178520.59271000017</c:v>
                </c:pt>
                <c:pt idx="2">
                  <c:v>40498.084870000006</c:v>
                </c:pt>
                <c:pt idx="3">
                  <c:v>100353.78132000001</c:v>
                </c:pt>
              </c:numCache>
            </c:numRef>
          </c:val>
          <c:extLst>
            <c:ext xmlns:c16="http://schemas.microsoft.com/office/drawing/2014/chart" uri="{C3380CC4-5D6E-409C-BE32-E72D297353CC}">
              <c16:uniqueId val="{00000009-10D0-462A-883A-94E4EB5765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7.5552504878359725E-2"/>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1131801.6748299999</c:v>
                </c:pt>
                <c:pt idx="1">
                  <c:v>1058997.45985</c:v>
                </c:pt>
                <c:pt idx="2">
                  <c:v>677080.53657</c:v>
                </c:pt>
                <c:pt idx="3">
                  <c:v>882561.28948000004</c:v>
                </c:pt>
                <c:pt idx="4">
                  <c:v>491304.13954</c:v>
                </c:pt>
                <c:pt idx="5">
                  <c:v>388139.52668999997</c:v>
                </c:pt>
                <c:pt idx="6">
                  <c:v>304587.34247000003</c:v>
                </c:pt>
                <c:pt idx="7">
                  <c:v>281697.33227999997</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2596397.1286600004</c:v>
                </c:pt>
                <c:pt idx="1">
                  <c:v>1653949.0005399999</c:v>
                </c:pt>
                <c:pt idx="2">
                  <c:v>2026236.4416399999</c:v>
                </c:pt>
                <c:pt idx="3">
                  <c:v>1744783.1935999999</c:v>
                </c:pt>
                <c:pt idx="4">
                  <c:v>1254061.8901</c:v>
                </c:pt>
                <c:pt idx="5">
                  <c:v>1107036.03513</c:v>
                </c:pt>
                <c:pt idx="6">
                  <c:v>1017681.50105</c:v>
                </c:pt>
                <c:pt idx="7">
                  <c:v>908577.81207999995</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2226761.9562799991</c:v>
                </c:pt>
                <c:pt idx="1">
                  <c:v>1896297.0674000001</c:v>
                </c:pt>
                <c:pt idx="2">
                  <c:v>513214.88396000024</c:v>
                </c:pt>
                <c:pt idx="3">
                  <c:v>606178.94268000033</c:v>
                </c:pt>
                <c:pt idx="4">
                  <c:v>522846.8589300001</c:v>
                </c:pt>
                <c:pt idx="5">
                  <c:v>171294.96660000016</c:v>
                </c:pt>
                <c:pt idx="6">
                  <c:v>149183.22493999999</c:v>
                </c:pt>
                <c:pt idx="7">
                  <c:v>225097.33329999994</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2684261.82345</c:v>
                </c:pt>
                <c:pt idx="1">
                  <c:v>1980633.90273</c:v>
                </c:pt>
                <c:pt idx="2">
                  <c:v>1968690.9384199998</c:v>
                </c:pt>
                <c:pt idx="3">
                  <c:v>1794716.14573</c:v>
                </c:pt>
                <c:pt idx="4">
                  <c:v>1265169.1294500001</c:v>
                </c:pt>
                <c:pt idx="5">
                  <c:v>1077712.00612</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2889890.9016400003</c:v>
                </c:pt>
                <c:pt idx="1">
                  <c:v>2211318.1734199999</c:v>
                </c:pt>
                <c:pt idx="2">
                  <c:v>2151411.5515799997</c:v>
                </c:pt>
                <c:pt idx="3">
                  <c:v>1976417.0144399998</c:v>
                </c:pt>
                <c:pt idx="4">
                  <c:v>1375537.87824</c:v>
                </c:pt>
                <c:pt idx="5">
                  <c:v>1183446.3218800002</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2889890.9016400003</c:v>
                </c:pt>
                <c:pt idx="1">
                  <c:v>2211318.1734199999</c:v>
                </c:pt>
                <c:pt idx="2">
                  <c:v>2151411.5515799997</c:v>
                </c:pt>
                <c:pt idx="3">
                  <c:v>1976417.0144399998</c:v>
                </c:pt>
                <c:pt idx="4">
                  <c:v>1375537.87824</c:v>
                </c:pt>
                <c:pt idx="5">
                  <c:v>1183446.3218800002</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2684261.82345</c:v>
                </c:pt>
                <c:pt idx="1">
                  <c:v>1980633.90273</c:v>
                </c:pt>
                <c:pt idx="2">
                  <c:v>1968690.9384199998</c:v>
                </c:pt>
                <c:pt idx="3">
                  <c:v>1794716.14573</c:v>
                </c:pt>
                <c:pt idx="4">
                  <c:v>1265169.1294500001</c:v>
                </c:pt>
                <c:pt idx="5">
                  <c:v>1077712.00612</c:v>
                </c:pt>
                <c:pt idx="6">
                  <c:v>1012154.33104</c:v>
                </c:pt>
                <c:pt idx="7">
                  <c:v>872909.25199999998</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2889890.9016400003</c:v>
                </c:pt>
                <c:pt idx="1">
                  <c:v>2211318.1734199999</c:v>
                </c:pt>
                <c:pt idx="2">
                  <c:v>2151411.5515799997</c:v>
                </c:pt>
                <c:pt idx="3">
                  <c:v>1976417.0144399998</c:v>
                </c:pt>
                <c:pt idx="4">
                  <c:v>1375537.87824</c:v>
                </c:pt>
                <c:pt idx="5">
                  <c:v>1183446.3218800002</c:v>
                </c:pt>
                <c:pt idx="6">
                  <c:v>1088505.17842</c:v>
                </c:pt>
                <c:pt idx="7">
                  <c:v>943060.81494000007</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'F19'!$B$11:$B$16</c:f>
              <c:numCache>
                <c:formatCode>_-* #,##0_-;\-* #,##0_-;_-* "-"??_-;_-@_-</c:formatCode>
                <c:ptCount val="6"/>
                <c:pt idx="0">
                  <c:v>818652.98805999989</c:v>
                </c:pt>
                <c:pt idx="1">
                  <c:v>515938.01850999997</c:v>
                </c:pt>
                <c:pt idx="2">
                  <c:v>614297.37384999997</c:v>
                </c:pt>
                <c:pt idx="3">
                  <c:v>714510.84041999991</c:v>
                </c:pt>
                <c:pt idx="4">
                  <c:v>405339.33812000003</c:v>
                </c:pt>
                <c:pt idx="5">
                  <c:v>365521.45929999999</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'F19'!$C$11:$C$16</c:f>
              <c:numCache>
                <c:formatCode>_-* #,##0_-;\-* #,##0_-;_-* "-"??_-;_-@_-</c:formatCode>
                <c:ptCount val="6"/>
                <c:pt idx="0">
                  <c:v>1201461.7490999999</c:v>
                </c:pt>
                <c:pt idx="1">
                  <c:v>908062.30697000003</c:v>
                </c:pt>
                <c:pt idx="2">
                  <c:v>698495.97941999999</c:v>
                </c:pt>
                <c:pt idx="3">
                  <c:v>632347.39986</c:v>
                </c:pt>
                <c:pt idx="4">
                  <c:v>626997.15630999999</c:v>
                </c:pt>
                <c:pt idx="5">
                  <c:v>420474.49484</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9C4E-4164-85AF-377E0939C21F}"/>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9C4E-4164-85AF-377E0939C21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9C4E-4164-85AF-377E0939C21F}"/>
              </c:ext>
            </c:extLst>
          </c:dPt>
          <c:dPt>
            <c:idx val="3"/>
            <c:bubble3D val="0"/>
            <c:spPr>
              <a:solidFill>
                <a:schemeClr val="bg1">
                  <a:lumMod val="85000"/>
                </a:schemeClr>
              </a:solidFill>
              <a:ln w="25400">
                <a:noFill/>
              </a:ln>
            </c:spPr>
            <c:extLst>
              <c:ext xmlns:c16="http://schemas.microsoft.com/office/drawing/2014/chart" uri="{C3380CC4-5D6E-409C-BE32-E72D297353CC}">
                <c16:uniqueId val="{00000007-9C4E-4164-85AF-377E0939C21F}"/>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9C4E-4164-85AF-377E0939C21F}"/>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4E-4164-85AF-377E0939C21F}"/>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4E-4164-85AF-377E0939C21F}"/>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4E-4164-85AF-377E0939C21F}"/>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4E-4164-85AF-377E0939C21F}"/>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4E-4164-85AF-377E0939C21F}"/>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C4E-4164-85AF-377E0939C21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2023'!$B$100:$B$104</c:f>
              <c:strCache>
                <c:ptCount val="5"/>
                <c:pt idx="0">
                  <c:v>Jetë Debitori</c:v>
                </c:pt>
                <c:pt idx="1">
                  <c:v>Të tjera </c:v>
                </c:pt>
                <c:pt idx="2">
                  <c:v>Jeta e kombinuar 
</c:v>
                </c:pt>
                <c:pt idx="3">
                  <c:v>Jeta me kursim</c:v>
                </c:pt>
                <c:pt idx="4">
                  <c:v>Jeta në Grup</c:v>
                </c:pt>
              </c:strCache>
            </c:strRef>
          </c:cat>
          <c:val>
            <c:numRef>
              <c:f>'[1]prime 2023'!$C$100:$C$104</c:f>
              <c:numCache>
                <c:formatCode>#,##0</c:formatCode>
                <c:ptCount val="5"/>
                <c:pt idx="0">
                  <c:v>1088258</c:v>
                </c:pt>
                <c:pt idx="1">
                  <c:v>118409.60000000001</c:v>
                </c:pt>
                <c:pt idx="2">
                  <c:v>110246</c:v>
                </c:pt>
                <c:pt idx="3">
                  <c:v>103682</c:v>
                </c:pt>
                <c:pt idx="4">
                  <c:v>86161.4</c:v>
                </c:pt>
              </c:numCache>
            </c:numRef>
          </c:val>
          <c:extLst>
            <c:ext xmlns:c16="http://schemas.microsoft.com/office/drawing/2014/chart" uri="{C3380CC4-5D6E-409C-BE32-E72D297353CC}">
              <c16:uniqueId val="{0000000B-9C4E-4164-85AF-377E0939C21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'F19'!$B$11:$B$16</c:f>
              <c:numCache>
                <c:formatCode>_-* #,##0_-;\-* #,##0_-;_-* "-"??_-;_-@_-</c:formatCode>
                <c:ptCount val="6"/>
                <c:pt idx="0">
                  <c:v>818652.98805999989</c:v>
                </c:pt>
                <c:pt idx="1">
                  <c:v>515938.01850999997</c:v>
                </c:pt>
                <c:pt idx="2">
                  <c:v>614297.37384999997</c:v>
                </c:pt>
                <c:pt idx="3">
                  <c:v>714510.84041999991</c:v>
                </c:pt>
                <c:pt idx="4">
                  <c:v>405339.33812000003</c:v>
                </c:pt>
                <c:pt idx="5">
                  <c:v>365521.45929999999</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'F19'!$C$11:$C$16</c:f>
              <c:numCache>
                <c:formatCode>_-* #,##0_-;\-* #,##0_-;_-* "-"??_-;_-@_-</c:formatCode>
                <c:ptCount val="6"/>
                <c:pt idx="0">
                  <c:v>1201461.7490999999</c:v>
                </c:pt>
                <c:pt idx="1">
                  <c:v>908062.30697000003</c:v>
                </c:pt>
                <c:pt idx="2">
                  <c:v>698495.97941999999</c:v>
                </c:pt>
                <c:pt idx="3">
                  <c:v>632347.39986</c:v>
                </c:pt>
                <c:pt idx="4">
                  <c:v>626997.15630999999</c:v>
                </c:pt>
                <c:pt idx="5">
                  <c:v>420474.49484</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'F19'!$B$11:$B$16</c:f>
              <c:numCache>
                <c:formatCode>_-* #,##0_-;\-* #,##0_-;_-* "-"??_-;_-@_-</c:formatCode>
                <c:ptCount val="6"/>
                <c:pt idx="0">
                  <c:v>818652.98805999989</c:v>
                </c:pt>
                <c:pt idx="1">
                  <c:v>515938.01850999997</c:v>
                </c:pt>
                <c:pt idx="2">
                  <c:v>614297.37384999997</c:v>
                </c:pt>
                <c:pt idx="3">
                  <c:v>714510.84041999991</c:v>
                </c:pt>
                <c:pt idx="4">
                  <c:v>405339.33812000003</c:v>
                </c:pt>
                <c:pt idx="5">
                  <c:v>365521.45929999999</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Albsig</c:v>
                </c:pt>
                <c:pt idx="3">
                  <c:v>Sigma Interalbanian Vienna Insurance Group</c:v>
                </c:pt>
                <c:pt idx="4">
                  <c:v>Intersig Vienna Insurance Group</c:v>
                </c:pt>
                <c:pt idx="5">
                  <c:v>Ansig </c:v>
                </c:pt>
              </c:strCache>
            </c:strRef>
          </c:cat>
          <c:val>
            <c:numRef>
              <c:f>'F19'!$C$11:$C$16</c:f>
              <c:numCache>
                <c:formatCode>_-* #,##0_-;\-* #,##0_-;_-* "-"??_-;_-@_-</c:formatCode>
                <c:ptCount val="6"/>
                <c:pt idx="0">
                  <c:v>1201461.7490999999</c:v>
                </c:pt>
                <c:pt idx="1">
                  <c:v>908062.30697000003</c:v>
                </c:pt>
                <c:pt idx="2">
                  <c:v>698495.97941999999</c:v>
                </c:pt>
                <c:pt idx="3">
                  <c:v>632347.39986</c:v>
                </c:pt>
                <c:pt idx="4">
                  <c:v>626997.15630999999</c:v>
                </c:pt>
                <c:pt idx="5">
                  <c:v>420474.49484</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Sigma Interalbanian Vienna Insurance Group</c:v>
                </c:pt>
                <c:pt idx="4">
                  <c:v>Intersig Vienna Insurance Group</c:v>
                </c:pt>
                <c:pt idx="5">
                  <c:v>Ansig </c:v>
                </c:pt>
                <c:pt idx="6">
                  <c:v>Insig</c:v>
                </c:pt>
                <c:pt idx="7">
                  <c:v>Atlantik </c:v>
                </c:pt>
              </c:strCache>
            </c:strRef>
          </c:cat>
          <c:val>
            <c:numRef>
              <c:f>'F19'!$B$11:$B$18</c:f>
              <c:numCache>
                <c:formatCode>_-* #,##0_-;\-* #,##0_-;_-* "-"??_-;_-@_-</c:formatCode>
                <c:ptCount val="8"/>
                <c:pt idx="0">
                  <c:v>818652.98805999989</c:v>
                </c:pt>
                <c:pt idx="1">
                  <c:v>515938.01850999997</c:v>
                </c:pt>
                <c:pt idx="2">
                  <c:v>614297.37384999997</c:v>
                </c:pt>
                <c:pt idx="3">
                  <c:v>714510.84041999991</c:v>
                </c:pt>
                <c:pt idx="4">
                  <c:v>405339.33812000003</c:v>
                </c:pt>
                <c:pt idx="5">
                  <c:v>365521.45929999999</c:v>
                </c:pt>
                <c:pt idx="6">
                  <c:v>260296.41516999999</c:v>
                </c:pt>
                <c:pt idx="7">
                  <c:v>275174.61588999996</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Albsig</c:v>
                </c:pt>
                <c:pt idx="3">
                  <c:v>Sigma Interalbanian Vienna Insurance Group</c:v>
                </c:pt>
                <c:pt idx="4">
                  <c:v>Intersig Vienna Insurance Group</c:v>
                </c:pt>
                <c:pt idx="5">
                  <c:v>Ansig </c:v>
                </c:pt>
                <c:pt idx="6">
                  <c:v>Insig</c:v>
                </c:pt>
                <c:pt idx="7">
                  <c:v>Atlantik </c:v>
                </c:pt>
              </c:strCache>
            </c:strRef>
          </c:cat>
          <c:val>
            <c:numRef>
              <c:f>'F19'!$C$11:$C$18</c:f>
              <c:numCache>
                <c:formatCode>_-* #,##0_-;\-* #,##0_-;_-* "-"??_-;_-@_-</c:formatCode>
                <c:ptCount val="8"/>
                <c:pt idx="0">
                  <c:v>1201461.7490999999</c:v>
                </c:pt>
                <c:pt idx="1">
                  <c:v>908062.30697000003</c:v>
                </c:pt>
                <c:pt idx="2">
                  <c:v>698495.97941999999</c:v>
                </c:pt>
                <c:pt idx="3">
                  <c:v>632347.39986</c:v>
                </c:pt>
                <c:pt idx="4">
                  <c:v>626997.15630999999</c:v>
                </c:pt>
                <c:pt idx="5">
                  <c:v>420474.49484</c:v>
                </c:pt>
                <c:pt idx="6">
                  <c:v>384850.35621</c:v>
                </c:pt>
                <c:pt idx="7">
                  <c:v>315447.60454000003</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2119616.3395799999</c:v>
                </c:pt>
                <c:pt idx="1">
                  <c:v>1410923.2749999999</c:v>
                </c:pt>
                <c:pt idx="2">
                  <c:v>1568972.61219</c:v>
                </c:pt>
                <c:pt idx="3">
                  <c:v>1502196.8370000001</c:v>
                </c:pt>
                <c:pt idx="4">
                  <c:v>1028852.459</c:v>
                </c:pt>
                <c:pt idx="5">
                  <c:v>920913</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84439.224450000009</c:v>
                </c:pt>
                <c:pt idx="1">
                  <c:v>66727.740210000004</c:v>
                </c:pt>
                <c:pt idx="2">
                  <c:v>65815.349690000003</c:v>
                </c:pt>
                <c:pt idx="3">
                  <c:v>48017.01672</c:v>
                </c:pt>
                <c:pt idx="4">
                  <c:v>52906.481150000007</c:v>
                </c:pt>
                <c:pt idx="5">
                  <c:v>44469.392500000002</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392341.56462999998</c:v>
                </c:pt>
                <c:pt idx="1">
                  <c:v>176297.98533</c:v>
                </c:pt>
                <c:pt idx="2">
                  <c:v>391448.47975</c:v>
                </c:pt>
                <c:pt idx="3">
                  <c:v>194569.33988000001</c:v>
                </c:pt>
                <c:pt idx="4">
                  <c:v>172302.94995000001</c:v>
                </c:pt>
                <c:pt idx="5">
                  <c:v>141653.64262999999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2119616.3395799999</c:v>
                </c:pt>
                <c:pt idx="1">
                  <c:v>1410923.2749999999</c:v>
                </c:pt>
                <c:pt idx="2">
                  <c:v>1568972.61219</c:v>
                </c:pt>
                <c:pt idx="3">
                  <c:v>1502196.8370000001</c:v>
                </c:pt>
                <c:pt idx="4">
                  <c:v>1028852.459</c:v>
                </c:pt>
                <c:pt idx="5">
                  <c:v>920913</c:v>
                </c:pt>
                <c:pt idx="6">
                  <c:v>874532.10757000011</c:v>
                </c:pt>
                <c:pt idx="7">
                  <c:v>864120.15332000004</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748-47F4-9BE4-4DA237238FDB}"/>
              </c:ext>
            </c:extLst>
          </c:dPt>
          <c:dPt>
            <c:idx val="1"/>
            <c:bubble3D val="0"/>
            <c:spPr>
              <a:solidFill>
                <a:schemeClr val="bg1">
                  <a:lumMod val="85000"/>
                </a:schemeClr>
              </a:solidFill>
              <a:ln w="25400">
                <a:noFill/>
              </a:ln>
            </c:spPr>
            <c:extLst>
              <c:ext xmlns:c16="http://schemas.microsoft.com/office/drawing/2014/chart" uri="{C3380CC4-5D6E-409C-BE32-E72D297353CC}">
                <c16:uniqueId val="{00000003-2748-47F4-9BE4-4DA237238FD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748-47F4-9BE4-4DA237238FD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748-47F4-9BE4-4DA237238FD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2748-47F4-9BE4-4DA237238FDB}"/>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48-47F4-9BE4-4DA237238FDB}"/>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48-47F4-9BE4-4DA237238FDB}"/>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48-47F4-9BE4-4DA237238FDB}"/>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48-47F4-9BE4-4DA237238FDB}"/>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748-47F4-9BE4-4DA237238FDB}"/>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748-47F4-9BE4-4DA237238FD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2023'!$E$92:$E$97</c:f>
              <c:numCache>
                <c:formatCode>_-* #,##0_-;\-* #,##0_-;_-* "-"??_-;_-@_-</c:formatCode>
                <c:ptCount val="6"/>
                <c:pt idx="0">
                  <c:v>145394.10623999999</c:v>
                </c:pt>
                <c:pt idx="1">
                  <c:v>1718.9478300000337</c:v>
                </c:pt>
                <c:pt idx="2">
                  <c:v>8920.1500300000007</c:v>
                </c:pt>
                <c:pt idx="3">
                  <c:v>60046.660550000001</c:v>
                </c:pt>
                <c:pt idx="4">
                  <c:v>35120.16143</c:v>
                </c:pt>
                <c:pt idx="5">
                  <c:v>31492.204109999999</c:v>
                </c:pt>
              </c:numCache>
            </c:numRef>
          </c:val>
          <c:extLst>
            <c:ext xmlns:c16="http://schemas.microsoft.com/office/drawing/2014/chart" uri="{C3380CC4-5D6E-409C-BE32-E72D297353CC}">
              <c16:uniqueId val="{0000000B-2748-47F4-9BE4-4DA237238FD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84439.224450000009</c:v>
                </c:pt>
                <c:pt idx="1">
                  <c:v>66727.740210000004</c:v>
                </c:pt>
                <c:pt idx="2">
                  <c:v>65815.349690000003</c:v>
                </c:pt>
                <c:pt idx="3">
                  <c:v>48017.01672</c:v>
                </c:pt>
                <c:pt idx="4">
                  <c:v>52906.481150000007</c:v>
                </c:pt>
                <c:pt idx="5">
                  <c:v>44469.392500000002</c:v>
                </c:pt>
                <c:pt idx="6">
                  <c:v>37782.856369999994</c:v>
                </c:pt>
                <c:pt idx="7">
                  <c:v>44457.658759999998</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293493.77295999997</c:v>
                </c:pt>
                <c:pt idx="1">
                  <c:v>557369.17287999997</c:v>
                </c:pt>
                <c:pt idx="2">
                  <c:v>125175.10993999999</c:v>
                </c:pt>
                <c:pt idx="3">
                  <c:v>231633.82084</c:v>
                </c:pt>
                <c:pt idx="4">
                  <c:v>121475.98814</c:v>
                </c:pt>
                <c:pt idx="5">
                  <c:v>76410.286749999999</c:v>
                </c:pt>
                <c:pt idx="6">
                  <c:v>70823.677360000001</c:v>
                </c:pt>
                <c:pt idx="7">
                  <c:v>34483.002860000001</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2889890.9016199997</c:v>
                </c:pt>
                <c:pt idx="1">
                  <c:v>2211318.1734199999</c:v>
                </c:pt>
                <c:pt idx="2">
                  <c:v>2151411.5515700001</c:v>
                </c:pt>
                <c:pt idx="3">
                  <c:v>1976417.0144400001</c:v>
                </c:pt>
                <c:pt idx="4">
                  <c:v>1375537.87824</c:v>
                </c:pt>
                <c:pt idx="5">
                  <c:v>1183446.3218799999</c:v>
                </c:pt>
                <c:pt idx="6">
                  <c:v>1088505.1784100002</c:v>
                </c:pt>
                <c:pt idx="7">
                  <c:v>943060.81494000007</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392341.56462999998</c:v>
                </c:pt>
                <c:pt idx="1">
                  <c:v>176297.98533</c:v>
                </c:pt>
                <c:pt idx="2">
                  <c:v>391448.47975</c:v>
                </c:pt>
                <c:pt idx="3">
                  <c:v>194569.33988000001</c:v>
                </c:pt>
                <c:pt idx="4">
                  <c:v>172302.94995000001</c:v>
                </c:pt>
                <c:pt idx="5">
                  <c:v>141653.64262999999</c:v>
                </c:pt>
                <c:pt idx="6">
                  <c:v>105366.53711</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1929664.48401</c:v>
                </c:pt>
                <c:pt idx="1">
                  <c:v>1428337.65934</c:v>
                </c:pt>
                <c:pt idx="2">
                  <c:v>1367515.4750000001</c:v>
                </c:pt>
                <c:pt idx="3">
                  <c:v>1284325.169</c:v>
                </c:pt>
                <c:pt idx="4">
                  <c:v>936569.12071000005</c:v>
                </c:pt>
                <c:pt idx="5">
                  <c:v>837945</c:v>
                </c:pt>
                <c:pt idx="6">
                  <c:v>795868.99188999995</c:v>
                </c:pt>
                <c:pt idx="7">
                  <c:v>787434.10404000001</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2119616.3395799999</c:v>
                </c:pt>
                <c:pt idx="1">
                  <c:v>1568972.61219</c:v>
                </c:pt>
                <c:pt idx="2">
                  <c:v>1502196.8370000001</c:v>
                </c:pt>
                <c:pt idx="3">
                  <c:v>1410923.2749999999</c:v>
                </c:pt>
                <c:pt idx="4">
                  <c:v>1028852.459</c:v>
                </c:pt>
                <c:pt idx="5">
                  <c:v>920913</c:v>
                </c:pt>
                <c:pt idx="6">
                  <c:v>874532.10757000011</c:v>
                </c:pt>
                <c:pt idx="7">
                  <c:v>864120.15332000004</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Ansig</c:v>
                </c:pt>
                <c:pt idx="5">
                  <c:v>Insig</c:v>
                </c:pt>
                <c:pt idx="6">
                  <c:v>Intersig Vienna Insurance Group</c:v>
                </c:pt>
              </c:strCache>
            </c:strRef>
          </c:cat>
          <c:val>
            <c:numRef>
              <c:f>'F22'!$B$11:$B$17</c:f>
              <c:numCache>
                <c:formatCode>_-* #,##0_-;\-* #,##0_-;_-* "-"??_-;_-@_-</c:formatCode>
                <c:ptCount val="7"/>
                <c:pt idx="0">
                  <c:v>532520.35391000006</c:v>
                </c:pt>
                <c:pt idx="1">
                  <c:v>357469.04446</c:v>
                </c:pt>
                <c:pt idx="2">
                  <c:v>479375.07225000003</c:v>
                </c:pt>
                <c:pt idx="3">
                  <c:v>386643.94699999999</c:v>
                </c:pt>
                <c:pt idx="4">
                  <c:v>295285.85316</c:v>
                </c:pt>
                <c:pt idx="5">
                  <c:v>191375</c:v>
                </c:pt>
                <c:pt idx="6">
                  <c:v>288904.93719999999</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Insig</c:v>
                </c:pt>
                <c:pt idx="6">
                  <c:v>Intersig Vienna Insurance Group</c:v>
                </c:pt>
                <c:pt idx="7">
                  <c:v>Atlantik </c:v>
                </c:pt>
              </c:strCache>
            </c:strRef>
          </c:cat>
          <c:val>
            <c:numRef>
              <c:f>'F22'!$B$11:$B$18</c:f>
              <c:numCache>
                <c:formatCode>_-* #,##0_-;\-* #,##0_-;_-* "-"??_-;_-@_-</c:formatCode>
                <c:ptCount val="8"/>
                <c:pt idx="0">
                  <c:v>532520.35391000006</c:v>
                </c:pt>
                <c:pt idx="1">
                  <c:v>357469.04446</c:v>
                </c:pt>
                <c:pt idx="2">
                  <c:v>479375.07225000003</c:v>
                </c:pt>
                <c:pt idx="3">
                  <c:v>386643.94699999999</c:v>
                </c:pt>
                <c:pt idx="4">
                  <c:v>295285.85316</c:v>
                </c:pt>
                <c:pt idx="5">
                  <c:v>191375</c:v>
                </c:pt>
                <c:pt idx="6">
                  <c:v>288904.93719999999</c:v>
                </c:pt>
                <c:pt idx="7">
                  <c:v>248897.44488999998</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Ansig</c:v>
                </c:pt>
                <c:pt idx="5">
                  <c:v>Insig</c:v>
                </c:pt>
                <c:pt idx="6">
                  <c:v>Intersig Vienna Insurance Group</c:v>
                </c:pt>
                <c:pt idx="7">
                  <c:v>Atlantik </c:v>
                </c:pt>
              </c:strCache>
            </c:strRef>
          </c:cat>
          <c:val>
            <c:numRef>
              <c:f>'F22'!$C$11:$C$18</c:f>
              <c:numCache>
                <c:formatCode>_-* #,##0_-;\-* #,##0_-;_-* "-"??_-;_-@_-</c:formatCode>
                <c:ptCount val="8"/>
                <c:pt idx="0">
                  <c:v>727336.14753999992</c:v>
                </c:pt>
                <c:pt idx="1">
                  <c:v>605770.32908000005</c:v>
                </c:pt>
                <c:pt idx="2">
                  <c:v>471894.53393999999</c:v>
                </c:pt>
                <c:pt idx="3">
                  <c:v>425236.51299999998</c:v>
                </c:pt>
                <c:pt idx="4">
                  <c:v>339580.95048</c:v>
                </c:pt>
                <c:pt idx="5">
                  <c:v>334661.85174999997</c:v>
                </c:pt>
                <c:pt idx="6">
                  <c:v>331882.18067000003</c:v>
                </c:pt>
                <c:pt idx="7">
                  <c:v>295349.83904000005</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61778676645097041"/>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'F23'!$B$7:$M$7</c:f>
              <c:numCache>
                <c:formatCode>_-* #,##0_-;\-* #,##0_-;_-* "-"??_-;_-@_-</c:formatCode>
                <c:ptCount val="12"/>
                <c:pt idx="0">
                  <c:v>51652</c:v>
                </c:pt>
                <c:pt idx="1">
                  <c:v>71433</c:v>
                </c:pt>
                <c:pt idx="2">
                  <c:v>48597</c:v>
                </c:pt>
                <c:pt idx="3">
                  <c:v>46296</c:v>
                </c:pt>
                <c:pt idx="4" formatCode="#,##0">
                  <c:v>43882</c:v>
                </c:pt>
                <c:pt idx="5" formatCode="#,##0">
                  <c:v>48810</c:v>
                </c:pt>
                <c:pt idx="6" formatCode="#,##0">
                  <c:v>60737</c:v>
                </c:pt>
                <c:pt idx="7" formatCode="#,##0">
                  <c:v>61615</c:v>
                </c:pt>
                <c:pt idx="8">
                  <c:v>74952</c:v>
                </c:pt>
                <c:pt idx="9">
                  <c:v>69493</c:v>
                </c:pt>
                <c:pt idx="10">
                  <c:v>56567</c:v>
                </c:pt>
                <c:pt idx="11">
                  <c:v>60195</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'F23'!$B$8:$M$8</c:f>
              <c:numCache>
                <c:formatCode>0.00_);[Red]\(0.00\)</c:formatCode>
                <c:ptCount val="12"/>
                <c:pt idx="0">
                  <c:v>0</c:v>
                </c:pt>
                <c:pt idx="1">
                  <c:v>38.296677766591806</c:v>
                </c:pt>
                <c:pt idx="2">
                  <c:v>-31.968417958086597</c:v>
                </c:pt>
                <c:pt idx="3">
                  <c:v>-4.7348601765541085</c:v>
                </c:pt>
                <c:pt idx="4">
                  <c:v>-5.2142733713495764</c:v>
                </c:pt>
                <c:pt idx="5">
                  <c:v>11.230117132309376</c:v>
                </c:pt>
                <c:pt idx="6">
                  <c:v>24.435566482278219</c:v>
                </c:pt>
                <c:pt idx="7">
                  <c:v>1.4455768312560713</c:v>
                </c:pt>
                <c:pt idx="8" formatCode="_-* #,##0.00_-;\-* #,##0.00_-;_-* &quot;-&quot;??_-;_-@_-">
                  <c:v>21.645703156698858</c:v>
                </c:pt>
                <c:pt idx="9">
                  <c:v>-7.2833279965844806</c:v>
                </c:pt>
                <c:pt idx="10">
                  <c:v>-18.600434576144359</c:v>
                </c:pt>
                <c:pt idx="11">
                  <c:v>6.4136333904926897</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9CB-4E94-8421-A49203B2BE0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9CB-4E94-8421-A49203B2BE0B}"/>
              </c:ext>
            </c:extLst>
          </c:dPt>
          <c:dPt>
            <c:idx val="2"/>
            <c:bubble3D val="0"/>
            <c:spPr>
              <a:solidFill>
                <a:schemeClr val="bg2">
                  <a:lumMod val="75000"/>
                </a:schemeClr>
              </a:solidFill>
              <a:ln w="25400">
                <a:noFill/>
              </a:ln>
            </c:spPr>
            <c:extLst>
              <c:ext xmlns:c16="http://schemas.microsoft.com/office/drawing/2014/chart" uri="{C3380CC4-5D6E-409C-BE32-E72D297353CC}">
                <c16:uniqueId val="{00000005-79CB-4E94-8421-A49203B2BE0B}"/>
              </c:ext>
            </c:extLst>
          </c:dPt>
          <c:dPt>
            <c:idx val="3"/>
            <c:bubble3D val="0"/>
            <c:spPr>
              <a:solidFill>
                <a:schemeClr val="bg1">
                  <a:lumMod val="85000"/>
                </a:schemeClr>
              </a:solidFill>
              <a:ln w="25400">
                <a:noFill/>
              </a:ln>
            </c:spPr>
            <c:extLst>
              <c:ext xmlns:c16="http://schemas.microsoft.com/office/drawing/2014/chart" uri="{C3380CC4-5D6E-409C-BE32-E72D297353CC}">
                <c16:uniqueId val="{00000007-79CB-4E94-8421-A49203B2BE0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79CB-4E94-8421-A49203B2BE0B}"/>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79CB-4E94-8421-A49203B2BE0B}"/>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9CB-4E94-8421-A49203B2BE0B}"/>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9CB-4E94-8421-A49203B2BE0B}"/>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9CB-4E94-8421-A49203B2BE0B}"/>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9CB-4E94-8421-A49203B2BE0B}"/>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9CB-4E94-8421-A49203B2BE0B}"/>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9CB-4E94-8421-A49203B2BE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2023'!$C$92:$C$97</c:f>
              <c:numCache>
                <c:formatCode>_-* #,##0_-;\-* #,##0_-;_-* "-"??_-;_-@_-</c:formatCode>
                <c:ptCount val="6"/>
                <c:pt idx="0">
                  <c:v>55638.464660000005</c:v>
                </c:pt>
                <c:pt idx="1">
                  <c:v>37338.67325</c:v>
                </c:pt>
                <c:pt idx="2">
                  <c:v>16488.097160000005</c:v>
                </c:pt>
                <c:pt idx="3">
                  <c:v>8988.2840899999992</c:v>
                </c:pt>
                <c:pt idx="4">
                  <c:v>34680.309500000003</c:v>
                </c:pt>
                <c:pt idx="5">
                  <c:v>80230.887040000001</c:v>
                </c:pt>
              </c:numCache>
            </c:numRef>
          </c:val>
          <c:extLst>
            <c:ext xmlns:c16="http://schemas.microsoft.com/office/drawing/2014/chart" uri="{C3380CC4-5D6E-409C-BE32-E72D297353CC}">
              <c16:uniqueId val="{0000000C-79CB-4E94-8421-A49203B2BE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9.028301970728235E-2"/>
          <c:w val="0.73152122408056663"/>
          <c:h val="0.586383380043596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'F23'!$B$9:$M$9</c:f>
              <c:numCache>
                <c:formatCode>#,##0</c:formatCode>
                <c:ptCount val="12"/>
                <c:pt idx="0">
                  <c:v>943995</c:v>
                </c:pt>
                <c:pt idx="1">
                  <c:v>1295048</c:v>
                </c:pt>
                <c:pt idx="2">
                  <c:v>887214</c:v>
                </c:pt>
                <c:pt idx="3">
                  <c:v>846706</c:v>
                </c:pt>
                <c:pt idx="4">
                  <c:v>800295</c:v>
                </c:pt>
                <c:pt idx="5">
                  <c:v>887860</c:v>
                </c:pt>
                <c:pt idx="6">
                  <c:v>1092230</c:v>
                </c:pt>
                <c:pt idx="7">
                  <c:v>1102821</c:v>
                </c:pt>
                <c:pt idx="8" formatCode="_-* #,##0_-;\-* #,##0_-;_-* &quot;-&quot;??_-;_-@_-">
                  <c:v>1327049</c:v>
                </c:pt>
                <c:pt idx="9">
                  <c:v>1229851</c:v>
                </c:pt>
                <c:pt idx="10">
                  <c:v>1023362</c:v>
                </c:pt>
                <c:pt idx="11">
                  <c:v>1092739</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Nëntor / Nov</c:v>
                </c:pt>
                <c:pt idx="1">
                  <c:v>Dhjetor / Dec</c:v>
                </c:pt>
                <c:pt idx="2">
                  <c:v>Janar / Jan</c:v>
                </c:pt>
                <c:pt idx="3">
                  <c:v>Shkurt / Feb</c:v>
                </c:pt>
                <c:pt idx="4">
                  <c:v>Mars / March</c:v>
                </c:pt>
                <c:pt idx="5">
                  <c:v>Prill / April</c:v>
                </c:pt>
                <c:pt idx="6">
                  <c:v>Maj / May</c:v>
                </c:pt>
                <c:pt idx="7">
                  <c:v>Qer  / June</c:v>
                </c:pt>
                <c:pt idx="8">
                  <c:v>Korr / July</c:v>
                </c:pt>
                <c:pt idx="9">
                  <c:v>Gusht/ Aug</c:v>
                </c:pt>
                <c:pt idx="10">
                  <c:v>Shtator/Sep</c:v>
                </c:pt>
                <c:pt idx="11">
                  <c:v>Tetor / Oct</c:v>
                </c:pt>
              </c:strCache>
            </c:strRef>
          </c:cat>
          <c:val>
            <c:numRef>
              <c:f>'F23'!$B$10:$M$10</c:f>
              <c:numCache>
                <c:formatCode>0.00_);[Red]\(0.00\)</c:formatCode>
                <c:ptCount val="12"/>
                <c:pt idx="0">
                  <c:v>0</c:v>
                </c:pt>
                <c:pt idx="1">
                  <c:v>37.188014767027369</c:v>
                </c:pt>
                <c:pt idx="2">
                  <c:v>-31.491805709132016</c:v>
                </c:pt>
                <c:pt idx="3">
                  <c:v>-4.5657530201281764</c:v>
                </c:pt>
                <c:pt idx="4">
                  <c:v>-5.4813595273920344</c:v>
                </c:pt>
                <c:pt idx="5">
                  <c:v>10.941590288581086</c:v>
                </c:pt>
                <c:pt idx="6">
                  <c:v>23.018268645957697</c:v>
                </c:pt>
                <c:pt idx="7">
                  <c:v>0.96966756086172334</c:v>
                </c:pt>
                <c:pt idx="8">
                  <c:v>20.332220732104304</c:v>
                </c:pt>
                <c:pt idx="9">
                  <c:v>-7.3243715944173875</c:v>
                </c:pt>
                <c:pt idx="10">
                  <c:v>-16.789757458423825</c:v>
                </c:pt>
                <c:pt idx="11">
                  <c:v>6.779321491319787</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392341.56462999998</c:v>
                </c:pt>
                <c:pt idx="1">
                  <c:v>391448.47975</c:v>
                </c:pt>
                <c:pt idx="2">
                  <c:v>194569.33988000001</c:v>
                </c:pt>
                <c:pt idx="3">
                  <c:v>176297.98533</c:v>
                </c:pt>
                <c:pt idx="4">
                  <c:v>172302.94995000001</c:v>
                </c:pt>
                <c:pt idx="5">
                  <c:v>141653.64262999999</c:v>
                </c:pt>
                <c:pt idx="6">
                  <c:v>105366.53711</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384450.60726000002</c:v>
                </c:pt>
                <c:pt idx="1">
                  <c:v>376887.55722000002</c:v>
                </c:pt>
                <c:pt idx="2">
                  <c:v>192580.54087999999</c:v>
                </c:pt>
                <c:pt idx="3">
                  <c:v>172732.33856</c:v>
                </c:pt>
                <c:pt idx="4">
                  <c:v>169535.39350000001</c:v>
                </c:pt>
                <c:pt idx="5">
                  <c:v>138903.02546999999</c:v>
                </c:pt>
                <c:pt idx="6">
                  <c:v>104817.70838</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282896.37488000002</c:v>
                </c:pt>
                <c:pt idx="1">
                  <c:v>253824.39736999999</c:v>
                </c:pt>
                <c:pt idx="2">
                  <c:v>222516.20388999998</c:v>
                </c:pt>
                <c:pt idx="3">
                  <c:v>55017.583420000003</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'F25'!$B$12:$B$18</c:f>
              <c:numCache>
                <c:formatCode>_-* #,##0_-;\-* #,##0_-;_-* "-"??_-;_-@_-</c:formatCode>
                <c:ptCount val="7"/>
                <c:pt idx="0">
                  <c:v>112770.87516</c:v>
                </c:pt>
                <c:pt idx="1">
                  <c:v>71569.77304</c:v>
                </c:pt>
                <c:pt idx="2">
                  <c:v>84404.283049999998</c:v>
                </c:pt>
                <c:pt idx="3">
                  <c:v>21709.35485</c:v>
                </c:pt>
                <c:pt idx="4">
                  <c:v>114100.35673</c:v>
                </c:pt>
                <c:pt idx="5">
                  <c:v>35316.41517</c:v>
                </c:pt>
                <c:pt idx="6">
                  <c:v>10003.62883</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Sigal Uniqa Group Austria</c:v>
                </c:pt>
                <c:pt idx="1">
                  <c:v>Intersig Vienna Insurance Group</c:v>
                </c:pt>
                <c:pt idx="2">
                  <c:v>Eurosig</c:v>
                </c:pt>
                <c:pt idx="3">
                  <c:v>Albsig</c:v>
                </c:pt>
              </c:strCache>
            </c:strRef>
          </c:cat>
          <c:val>
            <c:numRef>
              <c:f>'F25'!$C$12:$C$15</c:f>
              <c:numCache>
                <c:formatCode>_-* #,##0_-;\-* #,##0_-;_-* "-"??_-;_-@_-</c:formatCode>
                <c:ptCount val="4"/>
                <c:pt idx="0">
                  <c:v>282896.37488000002</c:v>
                </c:pt>
                <c:pt idx="1">
                  <c:v>253824.39736999999</c:v>
                </c:pt>
                <c:pt idx="2">
                  <c:v>222516.20388999998</c:v>
                </c:pt>
                <c:pt idx="3">
                  <c:v>55017.583420000003</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5.2445789208270296E-2"/>
                  <c:y val="-9.455070925123124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Uniqa Group Austria</c:v>
                </c:pt>
                <c:pt idx="1">
                  <c:v>Intersig Vienna Insurance Group</c:v>
                </c:pt>
                <c:pt idx="2">
                  <c:v>Eurosig</c:v>
                </c:pt>
                <c:pt idx="3">
                  <c:v>Albsig</c:v>
                </c:pt>
                <c:pt idx="4">
                  <c:v>Sigma Interalbanian Vienna Insurance Group</c:v>
                </c:pt>
                <c:pt idx="5">
                  <c:v>Insig</c:v>
                </c:pt>
                <c:pt idx="6">
                  <c:v>Ansig</c:v>
                </c:pt>
              </c:strCache>
            </c:strRef>
          </c:cat>
          <c:val>
            <c:numRef>
              <c:f>'F25'!$C$12:$C$18</c:f>
              <c:numCache>
                <c:formatCode>_-* #,##0_-;\-* #,##0_-;_-* "-"??_-;_-@_-</c:formatCode>
                <c:ptCount val="7"/>
                <c:pt idx="0">
                  <c:v>282896.37488000002</c:v>
                </c:pt>
                <c:pt idx="1">
                  <c:v>253824.39736999999</c:v>
                </c:pt>
                <c:pt idx="2">
                  <c:v>222516.20388999998</c:v>
                </c:pt>
                <c:pt idx="3">
                  <c:v>55017.583420000003</c:v>
                </c:pt>
                <c:pt idx="4">
                  <c:v>38770.44169</c:v>
                </c:pt>
                <c:pt idx="5">
                  <c:v>23028.50446</c:v>
                </c:pt>
                <c:pt idx="6">
                  <c:v>17505.544570000002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'F26'!$B$12:$B$19</c:f>
              <c:numCache>
                <c:formatCode>_-* #,##0_-;\-* #,##0_-;_-* "-"??_-;_-@_-</c:formatCode>
                <c:ptCount val="8"/>
                <c:pt idx="0">
                  <c:v>986617.10216000001</c:v>
                </c:pt>
                <c:pt idx="1">
                  <c:v>604490.68547999999</c:v>
                </c:pt>
                <c:pt idx="2">
                  <c:v>188044.62385</c:v>
                </c:pt>
                <c:pt idx="3">
                  <c:v>137806.21187</c:v>
                </c:pt>
                <c:pt idx="4">
                  <c:v>124783.37090000001</c:v>
                </c:pt>
                <c:pt idx="5">
                  <c:v>92126.108299999993</c:v>
                </c:pt>
                <c:pt idx="6">
                  <c:v>37094.408770000002</c:v>
                </c:pt>
                <c:pt idx="7">
                  <c:v>31494.430600000003</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Intersig Vienna Insurance Group</c:v>
                </c:pt>
                <c:pt idx="5">
                  <c:v>Atlantik </c:v>
                </c:pt>
                <c:pt idx="6">
                  <c:v>Insig</c:v>
                </c:pt>
                <c:pt idx="7">
                  <c:v>Ansig</c:v>
                </c:pt>
              </c:strCache>
            </c:strRef>
          </c:cat>
          <c:val>
            <c:numRef>
              <c:f>'F26'!$C$12:$C$19</c:f>
              <c:numCache>
                <c:formatCode>_-* #,##0_-;\-* #,##0_-;_-* "-"??_-;_-@_-</c:formatCode>
                <c:ptCount val="8"/>
                <c:pt idx="0">
                  <c:v>969996.16641000006</c:v>
                </c:pt>
                <c:pt idx="1">
                  <c:v>608816.30054000008</c:v>
                </c:pt>
                <c:pt idx="2">
                  <c:v>235118.79787000001</c:v>
                </c:pt>
                <c:pt idx="3">
                  <c:v>183100.08195000002</c:v>
                </c:pt>
                <c:pt idx="4">
                  <c:v>122889.22945999999</c:v>
                </c:pt>
                <c:pt idx="5">
                  <c:v>112173.67529</c:v>
                </c:pt>
                <c:pt idx="6">
                  <c:v>48009.634530000003</c:v>
                </c:pt>
                <c:pt idx="7">
                  <c:v>28838.61493</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6393700787401575"/>
                  <c:y val="-2.74300596146411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4"/>
                  <c:y val="0.1836900038657958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9477911646586346"/>
                  <c:y val="0.15503875968992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Eurosig </c:v>
                </c:pt>
                <c:pt idx="4">
                  <c:v> Sigma Interalbanian Vienna Insurance Group </c:v>
                </c:pt>
                <c:pt idx="5">
                  <c:v> Atlantik  </c:v>
                </c:pt>
                <c:pt idx="6">
                  <c:v> Intersig Vienna Insurance Group </c:v>
                </c:pt>
                <c:pt idx="7">
                  <c:v> Insig </c:v>
                </c:pt>
              </c:strCache>
            </c:strRef>
          </c:cat>
          <c:val>
            <c:numRef>
              <c:f>'F27'!$B$11:$B$18</c:f>
              <c:numCache>
                <c:formatCode>_-* #,##0_-;\-* #,##0_-;_-* "-"??_-;_-@_-</c:formatCode>
                <c:ptCount val="8"/>
                <c:pt idx="0">
                  <c:v>343856.43300000002</c:v>
                </c:pt>
                <c:pt idx="1">
                  <c:v>56181.136939999997</c:v>
                </c:pt>
                <c:pt idx="2">
                  <c:v>22274.182000000001</c:v>
                </c:pt>
                <c:pt idx="3">
                  <c:v>103424.10808000001</c:v>
                </c:pt>
                <c:pt idx="4">
                  <c:v>85194.581730000005</c:v>
                </c:pt>
                <c:pt idx="5">
                  <c:v>4545.3419999999996</c:v>
                </c:pt>
                <c:pt idx="6">
                  <c:v>15227.7839</c:v>
                </c:pt>
                <c:pt idx="7">
                  <c:v>7222.6945599999999</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37A8-4894-8DF2-FB1458E810E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37A8-4894-8DF2-FB1458E810E0}"/>
              </c:ext>
            </c:extLst>
          </c:dPt>
          <c:dPt>
            <c:idx val="2"/>
            <c:bubble3D val="0"/>
            <c:spPr>
              <a:solidFill>
                <a:schemeClr val="bg1">
                  <a:lumMod val="85000"/>
                </a:schemeClr>
              </a:solidFill>
              <a:ln w="25400">
                <a:noFill/>
              </a:ln>
            </c:spPr>
            <c:extLst>
              <c:ext xmlns:c16="http://schemas.microsoft.com/office/drawing/2014/chart" uri="{C3380CC4-5D6E-409C-BE32-E72D297353CC}">
                <c16:uniqueId val="{00000005-37A8-4894-8DF2-FB1458E810E0}"/>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37A8-4894-8DF2-FB1458E810E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37A8-4894-8DF2-FB1458E810E0}"/>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7A8-4894-8DF2-FB1458E810E0}"/>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7A8-4894-8DF2-FB1458E810E0}"/>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A8-4894-8DF2-FB1458E810E0}"/>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7A8-4894-8DF2-FB1458E810E0}"/>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7A8-4894-8DF2-FB1458E810E0}"/>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7A8-4894-8DF2-FB1458E810E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2023'!$I$63:$I$67</c:f>
              <c:numCache>
                <c:formatCode>#,##0</c:formatCode>
                <c:ptCount val="5"/>
                <c:pt idx="0">
                  <c:v>1141911.6333099999</c:v>
                </c:pt>
                <c:pt idx="1">
                  <c:v>12656247.52894</c:v>
                </c:pt>
                <c:pt idx="2" formatCode="_-* #,##0_-;\-* #,##0_-;_-* &quot;-&quot;??_-;_-@_-">
                  <c:v>913703.53805999993</c:v>
                </c:pt>
                <c:pt idx="3" formatCode="_-* #,##0_-;\-* #,##0_-;_-* &quot;-&quot;??_-;_-@_-">
                  <c:v>405522.16134000197</c:v>
                </c:pt>
                <c:pt idx="4">
                  <c:v>2202456.9419299997</c:v>
                </c:pt>
              </c:numCache>
            </c:numRef>
          </c:val>
          <c:extLst>
            <c:ext xmlns:c16="http://schemas.microsoft.com/office/drawing/2014/chart" uri="{C3380CC4-5D6E-409C-BE32-E72D297353CC}">
              <c16:uniqueId val="{0000000B-37A8-4894-8DF2-FB1458E810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Eurosig </c:v>
                </c:pt>
                <c:pt idx="4">
                  <c:v> Sigma Interalbanian Vienna Insurance Group </c:v>
                </c:pt>
                <c:pt idx="5">
                  <c:v> Atlantik  </c:v>
                </c:pt>
                <c:pt idx="6">
                  <c:v> Intersig Vienna Insurance Group </c:v>
                </c:pt>
                <c:pt idx="7">
                  <c:v> Insig </c:v>
                </c:pt>
              </c:strCache>
            </c:strRef>
          </c:cat>
          <c:val>
            <c:numRef>
              <c:f>'F27'!$C$11:$C$18</c:f>
              <c:numCache>
                <c:formatCode>_-* #,##0_-;\-* #,##0_-;_-* "-"??_-;_-@_-</c:formatCode>
                <c:ptCount val="8"/>
                <c:pt idx="0">
                  <c:v>247701.198</c:v>
                </c:pt>
                <c:pt idx="1">
                  <c:v>109521.52292</c:v>
                </c:pt>
                <c:pt idx="2">
                  <c:v>93214.464999999997</c:v>
                </c:pt>
                <c:pt idx="3">
                  <c:v>40243.811229999999</c:v>
                </c:pt>
                <c:pt idx="4">
                  <c:v>33818.188620000001</c:v>
                </c:pt>
                <c:pt idx="5">
                  <c:v>7761.6355000000003</c:v>
                </c:pt>
                <c:pt idx="6">
                  <c:v>3754.1669999999999</c:v>
                </c:pt>
                <c:pt idx="7">
                  <c:v>2747</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524145.55682999996</c:v>
                </c:pt>
                <c:pt idx="1">
                  <c:v>273029.03437999997</c:v>
                </c:pt>
                <c:pt idx="2">
                  <c:v>127565.21827</c:v>
                </c:pt>
                <c:pt idx="3">
                  <c:v>105453.88117000001</c:v>
                </c:pt>
                <c:pt idx="4">
                  <c:v>76092.956160000002</c:v>
                </c:pt>
                <c:pt idx="5">
                  <c:v>13768.108470000001</c:v>
                </c:pt>
                <c:pt idx="6">
                  <c:v>18025.791559999998</c:v>
                </c:pt>
                <c:pt idx="7">
                  <c:v>3831.0864700000002</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579309.38702000014</c:v>
                </c:pt>
                <c:pt idx="1">
                  <c:v>264555.55504000001</c:v>
                </c:pt>
                <c:pt idx="2">
                  <c:v>132227.74768</c:v>
                </c:pt>
                <c:pt idx="3">
                  <c:v>95397.731899999999</c:v>
                </c:pt>
                <c:pt idx="4">
                  <c:v>73490.167429999987</c:v>
                </c:pt>
                <c:pt idx="5">
                  <c:v>12116.886500000001</c:v>
                </c:pt>
                <c:pt idx="6">
                  <c:v>9836.6516899999988</c:v>
                </c:pt>
                <c:pt idx="7">
                  <c:v>2573.0255499999998</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223238.73645</c:v>
                </c:pt>
                <c:pt idx="1">
                  <c:v>98334.122000000003</c:v>
                </c:pt>
                <c:pt idx="2">
                  <c:v>70729.215519999998</c:v>
                </c:pt>
                <c:pt idx="3">
                  <c:v>55858.741990000002</c:v>
                </c:pt>
                <c:pt idx="4">
                  <c:v>42694.113590000001</c:v>
                </c:pt>
                <c:pt idx="5">
                  <c:v>1427.22774</c:v>
                </c:pt>
                <c:pt idx="6">
                  <c:v>991.07268999999997</c:v>
                </c:pt>
                <c:pt idx="7">
                  <c:v>165.35339000000002</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2650602409638559"/>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264242.44702000002</c:v>
                </c:pt>
                <c:pt idx="1">
                  <c:v>124519.251</c:v>
                </c:pt>
                <c:pt idx="2">
                  <c:v>90606.268769999995</c:v>
                </c:pt>
                <c:pt idx="3">
                  <c:v>41514.539920000003</c:v>
                </c:pt>
                <c:pt idx="4">
                  <c:v>38210.039400000001</c:v>
                </c:pt>
                <c:pt idx="5">
                  <c:v>680.15846999999997</c:v>
                </c:pt>
                <c:pt idx="6">
                  <c:v>593.59390000000008</c:v>
                </c:pt>
                <c:pt idx="7">
                  <c:v>15.788799999999998</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'F30'!$B$11:$B$18</c:f>
              <c:numCache>
                <c:formatCode>_-* #,##0_-;\-* #,##0_-;_-* "-"??_-;_-@_-</c:formatCode>
                <c:ptCount val="8"/>
                <c:pt idx="0">
                  <c:v>201856.16268000001</c:v>
                </c:pt>
                <c:pt idx="1">
                  <c:v>39666.453059999993</c:v>
                </c:pt>
                <c:pt idx="2">
                  <c:v>30057.569469999999</c:v>
                </c:pt>
                <c:pt idx="3">
                  <c:v>4325.1345199999996</c:v>
                </c:pt>
                <c:pt idx="4">
                  <c:v>5973.9871399999993</c:v>
                </c:pt>
                <c:pt idx="5">
                  <c:v>5411.5850300000002</c:v>
                </c:pt>
                <c:pt idx="6">
                  <c:v>4141.35041</c:v>
                </c:pt>
                <c:pt idx="7">
                  <c:v>1657.962</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'F30'!$C$11:$C$18</c:f>
              <c:numCache>
                <c:formatCode>_-* #,##0_-;\-* #,##0_-;_-* "-"??_-;_-@_-</c:formatCode>
                <c:ptCount val="8"/>
                <c:pt idx="0">
                  <c:v>188180.34213999999</c:v>
                </c:pt>
                <c:pt idx="1">
                  <c:v>23051.633989999998</c:v>
                </c:pt>
                <c:pt idx="2">
                  <c:v>14214.57632</c:v>
                </c:pt>
                <c:pt idx="3">
                  <c:v>7078.6904800000002</c:v>
                </c:pt>
                <c:pt idx="4">
                  <c:v>5496.74863</c:v>
                </c:pt>
                <c:pt idx="5">
                  <c:v>4355.8810800000001</c:v>
                </c:pt>
                <c:pt idx="6">
                  <c:v>3545.78937</c:v>
                </c:pt>
                <c:pt idx="7">
                  <c:v>1432.48002</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Insig</c:v>
                </c:pt>
                <c:pt idx="1">
                  <c:v>Sicred</c:v>
                </c:pt>
              </c:strCache>
            </c:strRef>
          </c:cat>
          <c:val>
            <c:numRef>
              <c:f>'F31'!$B$11:$B$12</c:f>
              <c:numCache>
                <c:formatCode>_-* #,##0_-;\-* #,##0_-;_-* "-"??_-;_-@_-</c:formatCode>
                <c:ptCount val="2"/>
                <c:pt idx="0">
                  <c:v>2350</c:v>
                </c:pt>
                <c:pt idx="1">
                  <c:v>3758</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1.0968473298814349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Insig</c:v>
                </c:pt>
                <c:pt idx="1">
                  <c:v>Sicred</c:v>
                </c:pt>
                <c:pt idx="2">
                  <c:v>Albsig jeta</c:v>
                </c:pt>
              </c:strCache>
            </c:strRef>
          </c:cat>
          <c:val>
            <c:numRef>
              <c:f>'F31'!$C$11:$C$13</c:f>
              <c:numCache>
                <c:formatCode>_-* #,##0_-;\-* #,##0_-;_-* "-"??_-;_-@_-</c:formatCode>
                <c:ptCount val="3"/>
                <c:pt idx="0">
                  <c:v>1447.12906</c:v>
                </c:pt>
                <c:pt idx="1">
                  <c:v>3904.8591800000004</c:v>
                </c:pt>
                <c:pt idx="2">
                  <c:v>218.04587000000001</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262465.08562999999</c:v>
                </c:pt>
                <c:pt idx="1">
                  <c:v>150027.48866</c:v>
                </c:pt>
                <c:pt idx="2">
                  <c:v>104407.50371999999</c:v>
                </c:pt>
                <c:pt idx="3">
                  <c:v>53717.837700000004</c:v>
                </c:pt>
                <c:pt idx="4">
                  <c:v>46913.683369999999</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A012-4348-9EEF-D163A479FD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A012-4348-9EEF-D163A479FD85}"/>
              </c:ext>
            </c:extLst>
          </c:dPt>
          <c:dPt>
            <c:idx val="2"/>
            <c:bubble3D val="0"/>
            <c:spPr>
              <a:solidFill>
                <a:schemeClr val="bg1">
                  <a:lumMod val="85000"/>
                </a:schemeClr>
              </a:solidFill>
              <a:ln w="25400">
                <a:noFill/>
              </a:ln>
            </c:spPr>
            <c:extLst>
              <c:ext xmlns:c16="http://schemas.microsoft.com/office/drawing/2014/chart" uri="{C3380CC4-5D6E-409C-BE32-E72D297353CC}">
                <c16:uniqueId val="{00000005-A012-4348-9EEF-D163A479FD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A012-4348-9EEF-D163A479FD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A012-4348-9EEF-D163A479FD85}"/>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12-4348-9EEF-D163A479FD85}"/>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12-4348-9EEF-D163A479FD85}"/>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12-4348-9EEF-D163A479FD85}"/>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12-4348-9EEF-D163A479FD85}"/>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012-4348-9EEF-D163A479FD85}"/>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2023'!$J$63:$J$67</c:f>
              <c:numCache>
                <c:formatCode>#,##0</c:formatCode>
                <c:ptCount val="5"/>
                <c:pt idx="0">
                  <c:v>1169507.1528099999</c:v>
                </c:pt>
                <c:pt idx="1">
                  <c:v>13819587.834559999</c:v>
                </c:pt>
                <c:pt idx="2" formatCode="_-* #,##0_-;\-* #,##0_-;_-* &quot;-&quot;??_-;_-@_-">
                  <c:v>849767.43335000006</c:v>
                </c:pt>
                <c:pt idx="3" formatCode="_-* #,##0_-;\-* #,##0_-;_-* &quot;-&quot;??_-;_-@_-">
                  <c:v>471793.31518999953</c:v>
                </c:pt>
                <c:pt idx="4">
                  <c:v>2308942.5009800005</c:v>
                </c:pt>
              </c:numCache>
            </c:numRef>
          </c:val>
          <c:extLst>
            <c:ext xmlns:c16="http://schemas.microsoft.com/office/drawing/2014/chart" uri="{C3380CC4-5D6E-409C-BE32-E72D297353CC}">
              <c16:uniqueId val="{0000000A-A012-4348-9EEF-D163A479FD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294446.95613000001</c:v>
                </c:pt>
                <c:pt idx="1">
                  <c:v>159841.36855000001</c:v>
                </c:pt>
                <c:pt idx="2">
                  <c:v>113309.62814</c:v>
                </c:pt>
                <c:pt idx="3">
                  <c:v>52012.452120000002</c:v>
                </c:pt>
                <c:pt idx="4">
                  <c:v>50636.187939999996</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207257.96009000001</c:v>
                </c:pt>
                <c:pt idx="1">
                  <c:v>88244.434999999998</c:v>
                </c:pt>
                <c:pt idx="2">
                  <c:v>69920.361150000012</c:v>
                </c:pt>
                <c:pt idx="3">
                  <c:v>54857.610950000002</c:v>
                </c:pt>
                <c:pt idx="4">
                  <c:v>36968.931020000004</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232292.81338000001</c:v>
                </c:pt>
                <c:pt idx="1">
                  <c:v>109677.04399999999</c:v>
                </c:pt>
                <c:pt idx="2">
                  <c:v>83954.698969999998</c:v>
                </c:pt>
                <c:pt idx="3">
                  <c:v>41291.71718</c:v>
                </c:pt>
                <c:pt idx="4">
                  <c:v>35294.589950000001</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'F34'!$A$14:$A$20</c:f>
              <c:strCache>
                <c:ptCount val="7"/>
                <c:pt idx="0">
                  <c:v>Sigal Uniqa Group Austria</c:v>
                </c:pt>
                <c:pt idx="1">
                  <c:v>Intersig Vienna Insurance Group</c:v>
                </c:pt>
                <c:pt idx="2">
                  <c:v>Eurosig</c:v>
                </c:pt>
                <c:pt idx="3">
                  <c:v>Sigma Interalbanian Vienna Insurance Group</c:v>
                </c:pt>
                <c:pt idx="4">
                  <c:v>Atlantik </c:v>
                </c:pt>
                <c:pt idx="5">
                  <c:v>Insig</c:v>
                </c:pt>
                <c:pt idx="6">
                  <c:v>Ansig</c:v>
                </c:pt>
              </c:strCache>
            </c:strRef>
          </c:cat>
          <c:val>
            <c:numRef>
              <c:f>'F34'!$B$14:$B$20</c:f>
              <c:numCache>
                <c:formatCode>_-* #,##0_-;\-* #,##0_-;_-* "-"??_-;_-@_-</c:formatCode>
                <c:ptCount val="7"/>
                <c:pt idx="0">
                  <c:v>262935.30333999998</c:v>
                </c:pt>
                <c:pt idx="1">
                  <c:v>23761.761210000001</c:v>
                </c:pt>
                <c:pt idx="2">
                  <c:v>104680.82216</c:v>
                </c:pt>
                <c:pt idx="3">
                  <c:v>37498.823759999999</c:v>
                </c:pt>
                <c:pt idx="4">
                  <c:v>53119.911439999996</c:v>
                </c:pt>
                <c:pt idx="5">
                  <c:v>39043.426399999997</c:v>
                </c:pt>
                <c:pt idx="6">
                  <c:v>16599.383620000001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328999572727828"/>
                  <c:y val="0.125003428625475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'F34'!$A$14:$A$20</c:f>
              <c:strCache>
                <c:ptCount val="7"/>
                <c:pt idx="0">
                  <c:v>Sigal Uniqa Group Austria</c:v>
                </c:pt>
                <c:pt idx="1">
                  <c:v>Intersig Vienna Insurance Group</c:v>
                </c:pt>
                <c:pt idx="2">
                  <c:v>Eurosig</c:v>
                </c:pt>
                <c:pt idx="3">
                  <c:v>Sigma Interalbanian Vienna Insurance Group</c:v>
                </c:pt>
                <c:pt idx="4">
                  <c:v>Atlantik </c:v>
                </c:pt>
                <c:pt idx="5">
                  <c:v>Insig</c:v>
                </c:pt>
                <c:pt idx="6">
                  <c:v>Ansig</c:v>
                </c:pt>
              </c:strCache>
            </c:strRef>
          </c:cat>
          <c:val>
            <c:numRef>
              <c:f>'F34'!$C$14:$C$20</c:f>
              <c:numCache>
                <c:formatCode>_-* #,##0_-;\-* #,##0_-;_-* "-"??_-;_-@_-</c:formatCode>
                <c:ptCount val="7"/>
                <c:pt idx="0">
                  <c:v>254780.00471000001</c:v>
                </c:pt>
                <c:pt idx="1">
                  <c:v>95128.743560000017</c:v>
                </c:pt>
                <c:pt idx="2">
                  <c:v>85667.516119999986</c:v>
                </c:pt>
                <c:pt idx="3">
                  <c:v>51663.514519999997</c:v>
                </c:pt>
                <c:pt idx="4">
                  <c:v>46289.612670000002</c:v>
                </c:pt>
                <c:pt idx="5">
                  <c:v>23884.64086</c:v>
                </c:pt>
                <c:pt idx="6">
                  <c:v>17988.884320000001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0.23588205897051473"/>
                  <c:y val="0.1311475409836065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7.1964017991004492E-2"/>
                  <c:y val="-0.1256830601092896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26786606696651677"/>
                  <c:y val="3.82513661202185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0.19790104947526238"/>
                  <c:y val="-5.46448087431693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7386306846576713"/>
                  <c:y val="0.1530054644808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0.22988505747126436"/>
                  <c:y val="-6.8583537713523518E-2"/>
                </c:manualLayout>
              </c:layout>
              <c:showLegendKey val="0"/>
              <c:showVal val="0"/>
              <c:showCatName val="1"/>
              <c:showSerName val="0"/>
              <c:showPercent val="1"/>
              <c:showBubbleSize val="0"/>
              <c:extLst>
                <c:ext xmlns:c15="http://schemas.microsoft.com/office/drawing/2012/chart" uri="{CE6537A1-D6FC-4f65-9D91-7224C49458BB}">
                  <c15:layout>
                    <c:manualLayout>
                      <c:w val="0.22916541729135431"/>
                      <c:h val="0.17814207650273223"/>
                    </c:manualLayout>
                  </c15:layout>
                </c:ext>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a:lstStyle/>
              <a:p>
                <a:pPr algn="ctr" rtl="1">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'F35'!$A$12:$A$18</c:f>
              <c:strCache>
                <c:ptCount val="7"/>
                <c:pt idx="0">
                  <c:v>Sigal Uniqa Group Austria</c:v>
                </c:pt>
                <c:pt idx="1">
                  <c:v>Sigma Interalbanian Vienna Insurance Group</c:v>
                </c:pt>
                <c:pt idx="2">
                  <c:v>Eurosig</c:v>
                </c:pt>
                <c:pt idx="3">
                  <c:v>Ansig</c:v>
                </c:pt>
                <c:pt idx="4">
                  <c:v>Insig</c:v>
                </c:pt>
                <c:pt idx="5">
                  <c:v>Albsig</c:v>
                </c:pt>
                <c:pt idx="6">
                  <c:v>Intersig Vienna Insurance Group</c:v>
                </c:pt>
              </c:strCache>
            </c:strRef>
          </c:cat>
          <c:val>
            <c:numRef>
              <c:f>'F35'!$C$12:$C$18</c:f>
              <c:numCache>
                <c:formatCode>_-* #,##0_-;\-* #,##0_-;_-* "-"??_-;_-@_-</c:formatCode>
                <c:ptCount val="7"/>
                <c:pt idx="0">
                  <c:v>13530.93584</c:v>
                </c:pt>
                <c:pt idx="1">
                  <c:v>2307.328</c:v>
                </c:pt>
                <c:pt idx="2">
                  <c:v>572</c:v>
                </c:pt>
                <c:pt idx="3">
                  <c:v>245.71</c:v>
                </c:pt>
                <c:pt idx="4">
                  <c:v>150</c:v>
                </c:pt>
                <c:pt idx="5">
                  <c:v>117.681</c:v>
                </c:pt>
                <c:pt idx="6">
                  <c:v>51.055999999999997</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delete val="1"/>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24694053868266452"/>
                  <c:y val="0.129936499872999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5.9264154480689911E-2"/>
                  <c:y val="-0.100077525372442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Sigal Uniqa Group Austria</c:v>
                </c:pt>
                <c:pt idx="1">
                  <c:v>Sigma Interalbanian Vienna Insurance Group</c:v>
                </c:pt>
                <c:pt idx="2">
                  <c:v>Eurosig</c:v>
                </c:pt>
                <c:pt idx="3">
                  <c:v>Ansig</c:v>
                </c:pt>
                <c:pt idx="4">
                  <c:v>Insig</c:v>
                </c:pt>
                <c:pt idx="5">
                  <c:v>Albsig</c:v>
                </c:pt>
                <c:pt idx="6">
                  <c:v>Intersig Vienna Insurance Group</c:v>
                </c:pt>
              </c:strCache>
            </c:strRef>
          </c:cat>
          <c:val>
            <c:numRef>
              <c:f>'F35'!$B$12:$B$18</c:f>
              <c:numCache>
                <c:formatCode>_-* #,##0_-;\-* #,##0_-;_-* "-"??_-;_-@_-</c:formatCode>
                <c:ptCount val="7"/>
                <c:pt idx="0">
                  <c:v>18826.77144</c:v>
                </c:pt>
                <c:pt idx="1">
                  <c:v>0</c:v>
                </c:pt>
                <c:pt idx="2">
                  <c:v>46.85</c:v>
                </c:pt>
                <c:pt idx="3">
                  <c:v>113.084</c:v>
                </c:pt>
                <c:pt idx="4">
                  <c:v>0</c:v>
                </c:pt>
                <c:pt idx="5">
                  <c:v>890.86</c:v>
                </c:pt>
                <c:pt idx="6">
                  <c:v>7.8019999999999996</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144784.04800000001</c:v>
                </c:pt>
                <c:pt idx="1">
                  <c:v>52389.294481400007</c:v>
                </c:pt>
                <c:pt idx="2">
                  <c:v>50902.462</c:v>
                </c:pt>
                <c:pt idx="3">
                  <c:v>32371.240079999996</c:v>
                </c:pt>
                <c:pt idx="4">
                  <c:v>12531.1515865</c:v>
                </c:pt>
                <c:pt idx="5">
                  <c:v>1516.9142204000002</c:v>
                </c:pt>
                <c:pt idx="6">
                  <c:v>340.75532889999994</c:v>
                </c:pt>
                <c:pt idx="7">
                  <c:v>172.958</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134240.32000000001</c:v>
                </c:pt>
                <c:pt idx="1">
                  <c:v>43152.660153800003</c:v>
                </c:pt>
                <c:pt idx="2">
                  <c:v>32326.644</c:v>
                </c:pt>
                <c:pt idx="3">
                  <c:v>30693.264239999997</c:v>
                </c:pt>
                <c:pt idx="4">
                  <c:v>12110.4350089</c:v>
                </c:pt>
                <c:pt idx="5">
                  <c:v>1355.4451232000001</c:v>
                </c:pt>
                <c:pt idx="6">
                  <c:v>340.75532889999994</c:v>
                </c:pt>
                <c:pt idx="7">
                  <c:v>172.958</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'F37'!$B$13:$B$20</c:f>
              <c:numCache>
                <c:formatCode>_-* #,##0_-;\-* #,##0_-;_-* "-"??_-;_-@_-</c:formatCode>
                <c:ptCount val="8"/>
                <c:pt idx="0">
                  <c:v>140147.23190000001</c:v>
                </c:pt>
                <c:pt idx="1">
                  <c:v>88875.505700000009</c:v>
                </c:pt>
                <c:pt idx="2">
                  <c:v>30917.635010000002</c:v>
                </c:pt>
                <c:pt idx="3">
                  <c:v>14775.962099999999</c:v>
                </c:pt>
                <c:pt idx="4">
                  <c:v>12883.75418</c:v>
                </c:pt>
                <c:pt idx="5">
                  <c:v>13137.258220000002</c:v>
                </c:pt>
                <c:pt idx="6">
                  <c:v>9997.9211500000001</c:v>
                </c:pt>
                <c:pt idx="7">
                  <c:v>4836.7522900000004</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38098</xdr:colOff>
      <xdr:row>14</xdr:row>
      <xdr:rowOff>76201</xdr:rowOff>
    </xdr:from>
    <xdr:to>
      <xdr:col>5</xdr:col>
      <xdr:colOff>476249</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15</xdr:row>
      <xdr:rowOff>28575</xdr:rowOff>
    </xdr:from>
    <xdr:to>
      <xdr:col>13</xdr:col>
      <xdr:colOff>28575</xdr:colOff>
      <xdr:row>39</xdr:row>
      <xdr:rowOff>66675</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142875</xdr:rowOff>
    </xdr:from>
    <xdr:to>
      <xdr:col>5</xdr:col>
      <xdr:colOff>419100</xdr:colOff>
      <xdr:row>53</xdr:row>
      <xdr:rowOff>95250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114300</xdr:rowOff>
    </xdr:from>
    <xdr:to>
      <xdr:col>5</xdr:col>
      <xdr:colOff>571500</xdr:colOff>
      <xdr:row>53</xdr:row>
      <xdr:rowOff>9525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24</xdr:row>
      <xdr:rowOff>9525</xdr:rowOff>
    </xdr:from>
    <xdr:to>
      <xdr:col>5</xdr:col>
      <xdr:colOff>647700</xdr:colOff>
      <xdr:row>37</xdr:row>
      <xdr:rowOff>149225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44</xdr:row>
      <xdr:rowOff>28575</xdr:rowOff>
    </xdr:from>
    <xdr:to>
      <xdr:col>4</xdr:col>
      <xdr:colOff>523875</xdr:colOff>
      <xdr:row>59</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24</xdr:row>
      <xdr:rowOff>95250</xdr:rowOff>
    </xdr:from>
    <xdr:to>
      <xdr:col>4</xdr:col>
      <xdr:colOff>600075</xdr:colOff>
      <xdr:row>40</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4" name="Chart 4">
          <a:extLst>
            <a:ext uri="{FF2B5EF4-FFF2-40B4-BE49-F238E27FC236}">
              <a16:creationId xmlns:a16="http://schemas.microsoft.com/office/drawing/2014/main" id="{5AE03B57-0BB6-4788-A81E-1D6DA0E5C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5" name="Chart 1243">
          <a:extLst>
            <a:ext uri="{FF2B5EF4-FFF2-40B4-BE49-F238E27FC236}">
              <a16:creationId xmlns:a16="http://schemas.microsoft.com/office/drawing/2014/main" id="{A7DCA92C-8B13-4B72-8EBC-B8DF25FB6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4" name="Chart 1194">
          <a:extLst>
            <a:ext uri="{FF2B5EF4-FFF2-40B4-BE49-F238E27FC236}">
              <a16:creationId xmlns:a16="http://schemas.microsoft.com/office/drawing/2014/main" id="{73CCBCA8-1BC8-48E7-A297-366E171F4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5" name="Chart 1">
          <a:extLst>
            <a:ext uri="{FF2B5EF4-FFF2-40B4-BE49-F238E27FC236}">
              <a16:creationId xmlns:a16="http://schemas.microsoft.com/office/drawing/2014/main" id="{51EA798E-C6EC-4F99-BED1-684C1E4812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AB82C9A0-DA05-4708-B8F5-235EB240A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6A212EC7-5C94-4EB8-8839-D397308D8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4" name="Chart 1">
          <a:extLst>
            <a:ext uri="{FF2B5EF4-FFF2-40B4-BE49-F238E27FC236}">
              <a16:creationId xmlns:a16="http://schemas.microsoft.com/office/drawing/2014/main" id="{D34878E5-8300-4E67-934D-58DC01E4E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29</xdr:row>
      <xdr:rowOff>95250</xdr:rowOff>
    </xdr:from>
    <xdr:to>
      <xdr:col>5</xdr:col>
      <xdr:colOff>447675</xdr:colOff>
      <xdr:row>46</xdr:row>
      <xdr:rowOff>123825</xdr:rowOff>
    </xdr:to>
    <xdr:graphicFrame macro="">
      <xdr:nvGraphicFramePr>
        <xdr:cNvPr id="5" name="Chart 2">
          <a:extLst>
            <a:ext uri="{FF2B5EF4-FFF2-40B4-BE49-F238E27FC236}">
              <a16:creationId xmlns:a16="http://schemas.microsoft.com/office/drawing/2014/main" id="{6FC49EBA-01ED-49B7-99BE-BF41CC953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49</xdr:row>
      <xdr:rowOff>66674</xdr:rowOff>
    </xdr:from>
    <xdr:to>
      <xdr:col>7</xdr:col>
      <xdr:colOff>390525</xdr:colOff>
      <xdr:row>66</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30</xdr:row>
      <xdr:rowOff>142875</xdr:rowOff>
    </xdr:from>
    <xdr:to>
      <xdr:col>5</xdr:col>
      <xdr:colOff>742950</xdr:colOff>
      <xdr:row>42</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45</xdr:row>
      <xdr:rowOff>142875</xdr:rowOff>
    </xdr:from>
    <xdr:to>
      <xdr:col>5</xdr:col>
      <xdr:colOff>571500</xdr:colOff>
      <xdr:row>58</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4/TETOR%202024/buletini%20sigurime%20me%20formula%20janar%20-%20tetor%20%202024.xlsx" TargetMode="External"/><Relationship Id="rId1" Type="http://schemas.openxmlformats.org/officeDocument/2006/relationships/externalLinkPath" Target="/personal/redona_eltari_amf_gov_al/Documents/Documents/Redona/redona%201/viti%202024/TETOR%202024/buletini%20sigurime%20me%20formula%20janar%20-%20tetor%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3"/>
      <sheetName val="deme 2023"/>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1141911.6333099999</v>
          </cell>
          <cell r="J63">
            <v>1169507.1528099999</v>
          </cell>
        </row>
        <row r="64">
          <cell r="B64" t="str">
            <v>Motorik</v>
          </cell>
          <cell r="I64">
            <v>12656247.52894</v>
          </cell>
          <cell r="J64">
            <v>13819587.834559999</v>
          </cell>
        </row>
        <row r="65">
          <cell r="B65" t="str">
            <v xml:space="preserve">Sigurimi i përgjegjesive civile                                         </v>
          </cell>
          <cell r="I65">
            <v>913703.53805999993</v>
          </cell>
          <cell r="J65">
            <v>849767.43335000006</v>
          </cell>
        </row>
        <row r="66">
          <cell r="B66" t="str">
            <v>Të tjera</v>
          </cell>
          <cell r="I66">
            <v>405522.16134000197</v>
          </cell>
          <cell r="J66">
            <v>471793.31518999953</v>
          </cell>
        </row>
        <row r="67">
          <cell r="B67" t="str">
            <v>Zjarri dhe dëmtime të tjera në pronë</v>
          </cell>
          <cell r="I67">
            <v>2202456.9419299997</v>
          </cell>
          <cell r="J67">
            <v>2308942.5009800005</v>
          </cell>
        </row>
        <row r="100">
          <cell r="B100" t="str">
            <v>Jetë Debitori</v>
          </cell>
          <cell r="C100">
            <v>1088258</v>
          </cell>
          <cell r="D100">
            <v>1316059.9496799998</v>
          </cell>
        </row>
        <row r="101">
          <cell r="B101" t="str">
            <v xml:space="preserve">Të tjera </v>
          </cell>
          <cell r="C101">
            <v>118409.60000000001</v>
          </cell>
          <cell r="D101">
            <v>178520.59271000017</v>
          </cell>
        </row>
        <row r="102">
          <cell r="B102" t="str">
            <v xml:space="preserve">Jeta e kombinuar 
</v>
          </cell>
          <cell r="C102">
            <v>110246</v>
          </cell>
          <cell r="D102">
            <v>40498.084870000006</v>
          </cell>
        </row>
        <row r="103">
          <cell r="B103" t="str">
            <v>Jeta me kursim</v>
          </cell>
          <cell r="C103">
            <v>103682</v>
          </cell>
          <cell r="D103">
            <v>100353.78132000001</v>
          </cell>
        </row>
        <row r="104">
          <cell r="B104" t="str">
            <v>Jeta në Grup</v>
          </cell>
          <cell r="C104">
            <v>86161.4</v>
          </cell>
        </row>
      </sheetData>
      <sheetData sheetId="48">
        <row r="61">
          <cell r="B61" t="str">
            <v xml:space="preserve"> Aksidente dhe Shëndeti</v>
          </cell>
          <cell r="C61">
            <v>493438.58337000001</v>
          </cell>
          <cell r="D61">
            <v>560382.08727999998</v>
          </cell>
        </row>
        <row r="62">
          <cell r="B62" t="str">
            <v>Motorik</v>
          </cell>
          <cell r="C62">
            <v>3969731.0493199998</v>
          </cell>
          <cell r="D62">
            <v>5188137.0472499998</v>
          </cell>
        </row>
        <row r="63">
          <cell r="B63" t="str">
            <v>Zjarri dhe dëmtime të tjera në pronë</v>
          </cell>
        </row>
        <row r="64">
          <cell r="B64" t="str">
            <v>Të tjera</v>
          </cell>
          <cell r="C64">
            <v>115073.40680999961</v>
          </cell>
          <cell r="D64">
            <v>53800.840190000134</v>
          </cell>
        </row>
        <row r="65">
          <cell r="B65" t="str">
            <v>Zjarri dhe dëmtime të tjera në pronë</v>
          </cell>
          <cell r="C65">
            <v>637926.26220999996</v>
          </cell>
          <cell r="D65">
            <v>538761.98826999997</v>
          </cell>
        </row>
        <row r="92">
          <cell r="B92" t="str">
            <v xml:space="preserve"> Jetë Debitori</v>
          </cell>
          <cell r="C92">
            <v>55638.464660000005</v>
          </cell>
          <cell r="D92" t="str">
            <v>Jetë Debitori</v>
          </cell>
          <cell r="E92">
            <v>145394.10623999999</v>
          </cell>
        </row>
        <row r="93">
          <cell r="B93" t="str">
            <v>Flexi plani</v>
          </cell>
          <cell r="C93">
            <v>37338.67325</v>
          </cell>
          <cell r="D93" t="str">
            <v>Të tjera</v>
          </cell>
          <cell r="E93">
            <v>1718.9478300000337</v>
          </cell>
        </row>
        <row r="94">
          <cell r="B94" t="str">
            <v>Të tjera</v>
          </cell>
          <cell r="C94">
            <v>16488.097160000005</v>
          </cell>
          <cell r="D94" t="str">
            <v>Jeta ne Grup</v>
          </cell>
          <cell r="E94">
            <v>8920.1500300000007</v>
          </cell>
        </row>
        <row r="95">
          <cell r="B95" t="str">
            <v>Jeta ne Grup</v>
          </cell>
          <cell r="C95">
            <v>8988.2840899999992</v>
          </cell>
          <cell r="D95" t="str">
            <v>Jetë me kursim</v>
          </cell>
          <cell r="E95">
            <v>60046.660550000001</v>
          </cell>
        </row>
        <row r="96">
          <cell r="B96" t="str">
            <v>Plani i pagesave "Cash"</v>
          </cell>
          <cell r="C96">
            <v>34680.309500000003</v>
          </cell>
          <cell r="D96" t="str">
            <v>Plani i pagesave "Cash"</v>
          </cell>
          <cell r="E96">
            <v>35120.16143</v>
          </cell>
        </row>
        <row r="97">
          <cell r="B97" t="str">
            <v>Jetë me kursim</v>
          </cell>
          <cell r="C97">
            <v>80230.887040000001</v>
          </cell>
          <cell r="D97" t="str">
            <v>Flexi plan</v>
          </cell>
          <cell r="E97">
            <v>31492.204109999999</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3" zoomScaleNormal="100" workbookViewId="0">
      <selection activeCell="B10" sqref="B10"/>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38" t="s">
        <v>120</v>
      </c>
      <c r="B2" s="638"/>
      <c r="C2" s="638"/>
      <c r="D2" s="638"/>
      <c r="E2" s="638"/>
      <c r="F2" s="638"/>
      <c r="G2" s="638"/>
    </row>
    <row r="3" spans="1:7" s="317" customFormat="1" ht="15.75" customHeight="1">
      <c r="A3" s="635" t="s">
        <v>235</v>
      </c>
      <c r="B3" s="635"/>
      <c r="C3" s="635"/>
      <c r="D3" s="635"/>
      <c r="E3" s="635"/>
      <c r="F3" s="635"/>
      <c r="G3" s="635"/>
    </row>
    <row r="4" spans="1:7">
      <c r="D4" s="87"/>
      <c r="E4" s="320"/>
    </row>
    <row r="5" spans="1:7">
      <c r="A5" s="73"/>
      <c r="B5" s="73"/>
    </row>
    <row r="6" spans="1:7" ht="12" customHeight="1">
      <c r="A6" s="103"/>
      <c r="B6" s="103"/>
      <c r="C6" s="75"/>
      <c r="D6" s="76"/>
      <c r="E6" s="74" t="s">
        <v>54</v>
      </c>
      <c r="F6" s="640" t="s">
        <v>13</v>
      </c>
      <c r="G6" s="641"/>
    </row>
    <row r="7" spans="1:7" ht="12" customHeight="1">
      <c r="A7" s="152" t="s">
        <v>53</v>
      </c>
      <c r="B7" s="101" t="s">
        <v>11</v>
      </c>
      <c r="C7" s="640" t="s">
        <v>119</v>
      </c>
      <c r="D7" s="641"/>
      <c r="E7" s="74" t="s">
        <v>15</v>
      </c>
      <c r="F7" s="640" t="s">
        <v>15</v>
      </c>
      <c r="G7" s="641"/>
    </row>
    <row r="8" spans="1:7" ht="12" customHeight="1">
      <c r="A8" s="153"/>
      <c r="B8" s="104" t="s">
        <v>232</v>
      </c>
      <c r="C8" s="636" t="s">
        <v>350</v>
      </c>
      <c r="D8" s="637"/>
      <c r="E8" s="81" t="s">
        <v>55</v>
      </c>
      <c r="F8" s="636" t="s">
        <v>19</v>
      </c>
      <c r="G8" s="637"/>
    </row>
    <row r="9" spans="1:7" ht="12" customHeight="1">
      <c r="A9" s="105"/>
      <c r="B9" s="484"/>
      <c r="C9" s="75"/>
      <c r="D9" s="76"/>
      <c r="E9" s="81" t="s">
        <v>20</v>
      </c>
      <c r="F9" s="636" t="s">
        <v>20</v>
      </c>
      <c r="G9" s="637"/>
    </row>
    <row r="10" spans="1:7" ht="15.75" customHeight="1" thickBot="1">
      <c r="A10" s="73"/>
      <c r="B10" s="495" t="s">
        <v>586</v>
      </c>
      <c r="C10" s="83">
        <v>2023</v>
      </c>
      <c r="D10" s="83">
        <v>2024</v>
      </c>
      <c r="E10" s="83" t="s">
        <v>560</v>
      </c>
      <c r="F10" s="83">
        <v>2023</v>
      </c>
      <c r="G10" s="83">
        <v>2024</v>
      </c>
    </row>
    <row r="11" spans="1:7" ht="15.75" customHeight="1" thickBot="1">
      <c r="A11" s="632" t="s">
        <v>481</v>
      </c>
      <c r="B11" s="632"/>
      <c r="C11" s="632"/>
      <c r="D11" s="632"/>
      <c r="E11" s="632"/>
      <c r="F11" s="632"/>
      <c r="G11" s="632"/>
    </row>
    <row r="12" spans="1:7" ht="28.5" customHeight="1">
      <c r="A12" s="154">
        <v>1</v>
      </c>
      <c r="B12" s="155" t="s">
        <v>220</v>
      </c>
      <c r="C12" s="171">
        <v>524380.03420999995</v>
      </c>
      <c r="D12" s="171">
        <v>499260.55989999999</v>
      </c>
      <c r="E12" s="172">
        <v>-4.7903185993424575</v>
      </c>
      <c r="F12" s="172">
        <v>3.0276260034898068</v>
      </c>
      <c r="G12" s="172">
        <v>2.6813712817450077</v>
      </c>
    </row>
    <row r="13" spans="1:7" ht="35.25" customHeight="1">
      <c r="A13" s="156">
        <v>2</v>
      </c>
      <c r="B13" s="157" t="s">
        <v>478</v>
      </c>
      <c r="C13" s="165">
        <v>617531.59907999996</v>
      </c>
      <c r="D13" s="165">
        <v>670246.59288000001</v>
      </c>
      <c r="E13" s="163">
        <v>8.5364042712202881</v>
      </c>
      <c r="F13" s="163">
        <v>3.5654575029119133</v>
      </c>
      <c r="G13" s="163">
        <v>3.5996834322259268</v>
      </c>
    </row>
    <row r="14" spans="1:7" ht="33.75" customHeight="1">
      <c r="A14" s="156">
        <v>3</v>
      </c>
      <c r="B14" s="157" t="s">
        <v>285</v>
      </c>
      <c r="C14" s="165">
        <v>1248780.25049</v>
      </c>
      <c r="D14" s="165">
        <v>1510864.83173</v>
      </c>
      <c r="E14" s="164">
        <v>20.987245845469005</v>
      </c>
      <c r="F14" s="164">
        <v>7.2101134909227218</v>
      </c>
      <c r="G14" s="164">
        <v>8.1143793357335561</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40027.745699999999</v>
      </c>
      <c r="D17" s="162">
        <v>74264.182140000004</v>
      </c>
      <c r="E17" s="163">
        <v>85.531762634336928</v>
      </c>
      <c r="F17" s="346">
        <v>0.23110918768097949</v>
      </c>
      <c r="G17" s="346">
        <v>0.39884954119420418</v>
      </c>
    </row>
    <row r="18" spans="1:7" ht="25.5">
      <c r="A18" s="156">
        <v>7</v>
      </c>
      <c r="B18" s="157" t="s">
        <v>479</v>
      </c>
      <c r="C18" s="162">
        <v>49922.39516</v>
      </c>
      <c r="D18" s="162">
        <v>52340.333629999994</v>
      </c>
      <c r="E18" s="163">
        <v>4.8433943568824356</v>
      </c>
      <c r="F18" s="163">
        <v>0.28823817056768353</v>
      </c>
      <c r="G18" s="163">
        <v>0.28110345327607039</v>
      </c>
    </row>
    <row r="19" spans="1:7" ht="29.25" customHeight="1">
      <c r="A19" s="156">
        <v>8</v>
      </c>
      <c r="B19" s="157" t="s">
        <v>202</v>
      </c>
      <c r="C19" s="165">
        <v>1871451.5068400002</v>
      </c>
      <c r="D19" s="165">
        <v>1939653.9982499999</v>
      </c>
      <c r="E19" s="164">
        <v>3.6443632742139132</v>
      </c>
      <c r="F19" s="164">
        <v>10.805245960432327</v>
      </c>
      <c r="G19" s="164">
        <v>10.417270950605747</v>
      </c>
    </row>
    <row r="20" spans="1:7" ht="25.5">
      <c r="A20" s="156">
        <v>9</v>
      </c>
      <c r="B20" s="157" t="s">
        <v>195</v>
      </c>
      <c r="C20" s="165">
        <v>331005.4351</v>
      </c>
      <c r="D20" s="165">
        <v>369288.50273000001</v>
      </c>
      <c r="E20" s="163">
        <v>11.565691547763945</v>
      </c>
      <c r="F20" s="163">
        <v>1.9111342866343375</v>
      </c>
      <c r="G20" s="163">
        <v>1.9833322826404876</v>
      </c>
    </row>
    <row r="21" spans="1:7" ht="25.5">
      <c r="A21" s="156">
        <v>10</v>
      </c>
      <c r="B21" s="157" t="s">
        <v>199</v>
      </c>
      <c r="C21" s="165">
        <v>11407467.27844</v>
      </c>
      <c r="D21" s="165">
        <v>12308723.002800001</v>
      </c>
      <c r="E21" s="163">
        <v>7.9005768972343571</v>
      </c>
      <c r="F21" s="164">
        <v>65.863576629488335</v>
      </c>
      <c r="G21" s="164">
        <v>66.106276012014092</v>
      </c>
    </row>
    <row r="22" spans="1:7" ht="12.75">
      <c r="A22" s="156"/>
      <c r="B22" s="158" t="s">
        <v>107</v>
      </c>
      <c r="C22" s="165">
        <v>9367660.0039900001</v>
      </c>
      <c r="D22" s="165">
        <v>10290126.78366</v>
      </c>
      <c r="E22" s="164">
        <v>9.8473554684637357</v>
      </c>
      <c r="F22" s="164">
        <v>54.086290799877091</v>
      </c>
      <c r="G22" s="164">
        <v>55.265031246905529</v>
      </c>
    </row>
    <row r="23" spans="1:7" ht="12.75">
      <c r="A23" s="156"/>
      <c r="B23" s="158" t="s">
        <v>399</v>
      </c>
      <c r="C23" s="165">
        <v>1539907.17127</v>
      </c>
      <c r="D23" s="165">
        <v>1573980.4992799999</v>
      </c>
      <c r="E23" s="163">
        <v>2.2126871441152218</v>
      </c>
      <c r="F23" s="163">
        <v>8.8910002107944006</v>
      </c>
      <c r="G23" s="163">
        <v>8.4533537150248659</v>
      </c>
    </row>
    <row r="24" spans="1:7" ht="12.75">
      <c r="A24" s="488"/>
      <c r="B24" s="158" t="s">
        <v>108</v>
      </c>
      <c r="C24" s="165">
        <v>499900.10320000001</v>
      </c>
      <c r="D24" s="165">
        <v>444615.71985000005</v>
      </c>
      <c r="E24" s="163">
        <v>-11.05908620464553</v>
      </c>
      <c r="F24" s="163">
        <v>2.8862856189323152</v>
      </c>
      <c r="G24" s="163">
        <v>2.3878910500299941</v>
      </c>
    </row>
    <row r="25" spans="1:7" ht="30" customHeight="1">
      <c r="A25" s="156">
        <v>11</v>
      </c>
      <c r="B25" s="157" t="s">
        <v>229</v>
      </c>
      <c r="C25" s="165">
        <v>6802.5704900000001</v>
      </c>
      <c r="D25" s="165">
        <v>29788.187000000002</v>
      </c>
      <c r="E25" s="163">
        <v>337.89604302946373</v>
      </c>
      <c r="F25" s="346">
        <v>3.9276169881495536E-2</v>
      </c>
      <c r="G25" s="346">
        <v>0.15998297396663633</v>
      </c>
    </row>
    <row r="26" spans="1:7" ht="30.75" customHeight="1">
      <c r="A26" s="156">
        <v>12</v>
      </c>
      <c r="B26" s="157" t="s">
        <v>196</v>
      </c>
      <c r="C26" s="165">
        <v>20845.265910000002</v>
      </c>
      <c r="D26" s="165">
        <v>53600.561600000001</v>
      </c>
      <c r="E26" s="163">
        <v>157.13541785181283</v>
      </c>
      <c r="F26" s="163">
        <v>0.1203548285621819</v>
      </c>
      <c r="G26" s="163">
        <v>0.28787174093709988</v>
      </c>
    </row>
    <row r="27" spans="1:7" ht="45" customHeight="1">
      <c r="A27" s="156">
        <v>13</v>
      </c>
      <c r="B27" s="440" t="s">
        <v>198</v>
      </c>
      <c r="C27" s="165">
        <v>886055.7016599999</v>
      </c>
      <c r="D27" s="165">
        <v>766378.68475000001</v>
      </c>
      <c r="E27" s="163">
        <v>-13.506714835849309</v>
      </c>
      <c r="F27" s="163">
        <v>5.1158417709929358</v>
      </c>
      <c r="G27" s="163">
        <v>4.1159786317624576</v>
      </c>
    </row>
    <row r="28" spans="1:7" ht="25.5">
      <c r="A28" s="156">
        <v>14</v>
      </c>
      <c r="B28" s="157" t="s">
        <v>480</v>
      </c>
      <c r="C28" s="162">
        <v>0</v>
      </c>
      <c r="D28" s="162">
        <v>0</v>
      </c>
      <c r="E28" s="162">
        <v>0</v>
      </c>
      <c r="F28" s="162">
        <v>0</v>
      </c>
      <c r="G28" s="162">
        <v>0</v>
      </c>
    </row>
    <row r="29" spans="1:7" ht="28.5" customHeight="1">
      <c r="A29" s="159">
        <v>15</v>
      </c>
      <c r="B29" s="160" t="s">
        <v>288</v>
      </c>
      <c r="C29" s="367">
        <v>315572.02054999996</v>
      </c>
      <c r="D29" s="367">
        <v>345188.79947000003</v>
      </c>
      <c r="E29" s="166">
        <v>9.3851092591738627</v>
      </c>
      <c r="F29" s="166">
        <v>1.8220259984352765</v>
      </c>
      <c r="G29" s="166">
        <v>1.8539003638987313</v>
      </c>
    </row>
    <row r="30" spans="1:7" ht="18.75" customHeight="1">
      <c r="A30" s="403"/>
      <c r="B30" s="404" t="s">
        <v>10</v>
      </c>
      <c r="C30" s="405">
        <v>17319841.803630002</v>
      </c>
      <c r="D30" s="405">
        <v>18619598.236879997</v>
      </c>
      <c r="E30" s="406">
        <v>7.5044359410810779</v>
      </c>
      <c r="F30" s="395">
        <v>100</v>
      </c>
      <c r="G30" s="407">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16" zoomScaleNormal="100" workbookViewId="0">
      <selection activeCell="L19" sqref="L19"/>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38" t="s">
        <v>63</v>
      </c>
      <c r="B3" s="638"/>
      <c r="C3" s="638"/>
      <c r="D3" s="638"/>
      <c r="E3" s="638"/>
      <c r="F3" s="638"/>
      <c r="G3" s="638"/>
    </row>
    <row r="4" spans="1:7" s="317" customFormat="1" ht="15.75" customHeight="1">
      <c r="A4" s="635" t="s">
        <v>148</v>
      </c>
      <c r="B4" s="635"/>
      <c r="C4" s="635"/>
      <c r="D4" s="635"/>
      <c r="E4" s="635"/>
      <c r="F4" s="635"/>
      <c r="G4" s="635"/>
    </row>
    <row r="5" spans="1:7" s="317" customFormat="1" ht="15.75" customHeight="1">
      <c r="A5" s="523"/>
      <c r="B5" s="353"/>
      <c r="C5" s="353"/>
      <c r="D5" s="353"/>
      <c r="E5" s="353"/>
      <c r="F5" s="353"/>
      <c r="G5" s="353"/>
    </row>
    <row r="6" spans="1:7" s="317" customFormat="1" ht="15.75" customHeight="1">
      <c r="A6" s="523"/>
      <c r="B6" s="353"/>
      <c r="C6" s="353"/>
      <c r="D6" s="353"/>
      <c r="E6" s="353"/>
      <c r="F6" s="353"/>
      <c r="G6" s="353"/>
    </row>
    <row r="8" spans="1:7" ht="12" customHeight="1">
      <c r="A8" s="103"/>
      <c r="B8" s="103"/>
      <c r="C8" s="75"/>
      <c r="D8" s="76"/>
      <c r="E8" s="74" t="s">
        <v>54</v>
      </c>
      <c r="F8" s="640" t="s">
        <v>13</v>
      </c>
      <c r="G8" s="641"/>
    </row>
    <row r="9" spans="1:7" ht="12" customHeight="1">
      <c r="A9" s="152" t="s">
        <v>53</v>
      </c>
      <c r="B9" s="484" t="s">
        <v>556</v>
      </c>
      <c r="C9" s="640" t="s">
        <v>119</v>
      </c>
      <c r="D9" s="641"/>
      <c r="E9" s="74" t="s">
        <v>15</v>
      </c>
      <c r="F9" s="640" t="s">
        <v>15</v>
      </c>
      <c r="G9" s="641"/>
    </row>
    <row r="10" spans="1:7" ht="12" customHeight="1">
      <c r="A10" s="153"/>
      <c r="B10" s="104" t="s">
        <v>232</v>
      </c>
      <c r="C10" s="636" t="s">
        <v>350</v>
      </c>
      <c r="D10" s="637"/>
      <c r="E10" s="81" t="s">
        <v>55</v>
      </c>
      <c r="F10" s="636" t="s">
        <v>19</v>
      </c>
      <c r="G10" s="637"/>
    </row>
    <row r="11" spans="1:7" ht="12" customHeight="1">
      <c r="A11" s="105"/>
      <c r="B11" s="105"/>
      <c r="C11" s="75"/>
      <c r="D11" s="76"/>
      <c r="E11" s="81" t="s">
        <v>20</v>
      </c>
      <c r="F11" s="636" t="s">
        <v>20</v>
      </c>
      <c r="G11" s="637"/>
    </row>
    <row r="12" spans="1:7" ht="15.75" customHeight="1" thickBot="1">
      <c r="A12" s="73"/>
      <c r="B12" s="495" t="s">
        <v>586</v>
      </c>
      <c r="C12" s="83">
        <v>2023</v>
      </c>
      <c r="D12" s="83">
        <v>2024</v>
      </c>
      <c r="E12" s="83" t="s">
        <v>560</v>
      </c>
      <c r="F12" s="83">
        <v>2023</v>
      </c>
      <c r="G12" s="83">
        <v>2024</v>
      </c>
    </row>
    <row r="13" spans="1:7" ht="16.5" customHeight="1" thickBot="1">
      <c r="A13" s="632" t="s">
        <v>489</v>
      </c>
      <c r="B13" s="632"/>
      <c r="C13" s="632"/>
      <c r="D13" s="632"/>
      <c r="E13" s="632"/>
      <c r="F13" s="632"/>
      <c r="G13" s="632"/>
    </row>
    <row r="14" spans="1:7" ht="29.25" customHeight="1">
      <c r="A14" s="154">
        <v>1</v>
      </c>
      <c r="B14" s="155" t="s">
        <v>220</v>
      </c>
      <c r="C14" s="349">
        <v>36184.047619999998</v>
      </c>
      <c r="D14" s="171">
        <v>57871.223800000007</v>
      </c>
      <c r="E14" s="172">
        <v>59.935738554613408</v>
      </c>
      <c r="F14" s="172">
        <v>0.69369005350209378</v>
      </c>
      <c r="G14" s="172">
        <v>0.9126395800912479</v>
      </c>
    </row>
    <row r="15" spans="1:7" ht="26.25" customHeight="1">
      <c r="A15" s="156">
        <v>2</v>
      </c>
      <c r="B15" s="157" t="s">
        <v>294</v>
      </c>
      <c r="C15" s="345">
        <v>457254.53576000006</v>
      </c>
      <c r="D15" s="165">
        <v>502510.86347999994</v>
      </c>
      <c r="E15" s="163">
        <v>9.8974037829454353</v>
      </c>
      <c r="F15" s="163">
        <v>8.7660984394710866</v>
      </c>
      <c r="G15" s="163">
        <v>7.924686455959784</v>
      </c>
    </row>
    <row r="16" spans="1:7" s="88" customFormat="1" ht="27.75" customHeight="1">
      <c r="A16" s="168">
        <v>3</v>
      </c>
      <c r="B16" s="169" t="s">
        <v>281</v>
      </c>
      <c r="C16" s="165">
        <v>700551.54502000008</v>
      </c>
      <c r="D16" s="165">
        <v>723961.38136999996</v>
      </c>
      <c r="E16" s="164">
        <v>3.3416293942127417</v>
      </c>
      <c r="F16" s="164">
        <v>13.43038357260205</v>
      </c>
      <c r="G16" s="164">
        <v>11.417000846209795</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1791.3119999999999</v>
      </c>
      <c r="D19" s="162">
        <v>0</v>
      </c>
      <c r="E19" s="163">
        <v>-100</v>
      </c>
      <c r="F19" s="346">
        <v>3.4341523374298015E-2</v>
      </c>
      <c r="G19" s="162">
        <v>0</v>
      </c>
    </row>
    <row r="20" spans="1:7" ht="32.25" customHeight="1">
      <c r="A20" s="156">
        <v>7</v>
      </c>
      <c r="B20" s="157" t="s">
        <v>295</v>
      </c>
      <c r="C20" s="162">
        <v>6668.3003500000004</v>
      </c>
      <c r="D20" s="162">
        <v>6465.4599400000006</v>
      </c>
      <c r="E20" s="163">
        <v>-3.0418607344223747</v>
      </c>
      <c r="F20" s="163">
        <v>0.12783903213754202</v>
      </c>
      <c r="G20" s="163">
        <v>0.10196146300846648</v>
      </c>
    </row>
    <row r="21" spans="1:7" s="88" customFormat="1" ht="30.75" customHeight="1">
      <c r="A21" s="168">
        <v>8</v>
      </c>
      <c r="B21" s="169" t="s">
        <v>202</v>
      </c>
      <c r="C21" s="165">
        <v>464716.61220999999</v>
      </c>
      <c r="D21" s="165">
        <v>500259.75679000001</v>
      </c>
      <c r="E21" s="164">
        <v>7.6483481859991098</v>
      </c>
      <c r="F21" s="164">
        <v>8.9091550777498867</v>
      </c>
      <c r="G21" s="164">
        <v>7.88918609966177</v>
      </c>
    </row>
    <row r="22" spans="1:7" ht="38.25" customHeight="1">
      <c r="A22" s="156">
        <v>9</v>
      </c>
      <c r="B22" s="157" t="s">
        <v>477</v>
      </c>
      <c r="C22" s="165">
        <v>173209.65</v>
      </c>
      <c r="D22" s="165">
        <v>38502.231480000002</v>
      </c>
      <c r="E22" s="163">
        <v>-77.771312695337699</v>
      </c>
      <c r="F22" s="163">
        <v>3.3206293734028351</v>
      </c>
      <c r="G22" s="163">
        <v>0.60718709685353545</v>
      </c>
    </row>
    <row r="23" spans="1:7" ht="29.25" customHeight="1">
      <c r="A23" s="156">
        <v>10</v>
      </c>
      <c r="B23" s="157" t="s">
        <v>201</v>
      </c>
      <c r="C23" s="165">
        <v>3269179.5043000001</v>
      </c>
      <c r="D23" s="165">
        <v>4464175.6658600001</v>
      </c>
      <c r="E23" s="163">
        <v>36.553396960558572</v>
      </c>
      <c r="F23" s="163">
        <v>62.673953148136377</v>
      </c>
      <c r="G23" s="163">
        <v>70.400851020953127</v>
      </c>
    </row>
    <row r="24" spans="1:7" s="88" customFormat="1" ht="12.75">
      <c r="A24" s="488"/>
      <c r="B24" s="170" t="s">
        <v>107</v>
      </c>
      <c r="C24" s="165">
        <v>2780471.6528700003</v>
      </c>
      <c r="D24" s="165">
        <v>3531712.3454999998</v>
      </c>
      <c r="E24" s="164">
        <v>27.018462563880831</v>
      </c>
      <c r="F24" s="164">
        <v>53.304858259537234</v>
      </c>
      <c r="G24" s="164">
        <v>55.695737196423266</v>
      </c>
    </row>
    <row r="25" spans="1:7" ht="12.75">
      <c r="A25" s="156"/>
      <c r="B25" s="158" t="s">
        <v>399</v>
      </c>
      <c r="C25" s="165">
        <v>449874.68682999996</v>
      </c>
      <c r="D25" s="165">
        <v>893559.05028000008</v>
      </c>
      <c r="E25" s="163">
        <v>98.623989399443786</v>
      </c>
      <c r="F25" s="163">
        <v>8.6246181978781173</v>
      </c>
      <c r="G25" s="163">
        <v>14.091586506837849</v>
      </c>
    </row>
    <row r="26" spans="1:7" ht="12.75">
      <c r="A26" s="156"/>
      <c r="B26" s="158" t="s">
        <v>108</v>
      </c>
      <c r="C26" s="165">
        <v>38833.164599999996</v>
      </c>
      <c r="D26" s="165">
        <v>38904.270079999995</v>
      </c>
      <c r="E26" s="163">
        <v>0.18310503594651806</v>
      </c>
      <c r="F26" s="163">
        <v>0.74447669072102596</v>
      </c>
      <c r="G26" s="163">
        <v>0.61352731769200441</v>
      </c>
    </row>
    <row r="27" spans="1:7" ht="29.25" customHeight="1">
      <c r="A27" s="156">
        <v>11</v>
      </c>
      <c r="B27" s="157" t="s">
        <v>200</v>
      </c>
      <c r="C27" s="165">
        <v>0</v>
      </c>
      <c r="D27" s="165">
        <v>0</v>
      </c>
      <c r="E27" s="165">
        <v>0</v>
      </c>
      <c r="F27" s="165">
        <v>0</v>
      </c>
      <c r="G27" s="165">
        <v>0</v>
      </c>
    </row>
    <row r="28" spans="1:7" ht="25.5">
      <c r="A28" s="156">
        <v>12</v>
      </c>
      <c r="B28" s="157" t="s">
        <v>304</v>
      </c>
      <c r="C28" s="165">
        <v>0</v>
      </c>
      <c r="D28" s="165">
        <v>13300.097</v>
      </c>
      <c r="E28" s="165">
        <v>0</v>
      </c>
      <c r="F28" s="165">
        <v>0</v>
      </c>
      <c r="G28" s="371">
        <v>0.20974491542120913</v>
      </c>
    </row>
    <row r="29" spans="1:7" ht="29.25" customHeight="1">
      <c r="A29" s="156">
        <v>13</v>
      </c>
      <c r="B29" s="157" t="s">
        <v>197</v>
      </c>
      <c r="C29" s="165">
        <v>19885.367439999998</v>
      </c>
      <c r="D29" s="165">
        <v>3674.61384</v>
      </c>
      <c r="E29" s="163">
        <v>-81.521016138688964</v>
      </c>
      <c r="F29" s="371">
        <v>0.38122549882279844</v>
      </c>
      <c r="G29" s="371">
        <v>5.7949319397926531E-2</v>
      </c>
    </row>
    <row r="30" spans="1:7" ht="25.5">
      <c r="A30" s="156">
        <v>14</v>
      </c>
      <c r="B30" s="157" t="s">
        <v>303</v>
      </c>
      <c r="C30" s="165">
        <v>0</v>
      </c>
      <c r="D30" s="165">
        <v>0</v>
      </c>
      <c r="E30" s="165">
        <v>0</v>
      </c>
      <c r="F30" s="165">
        <v>0</v>
      </c>
      <c r="G30" s="165">
        <v>0</v>
      </c>
    </row>
    <row r="31" spans="1:7" ht="27" customHeight="1">
      <c r="A31" s="159">
        <v>15</v>
      </c>
      <c r="B31" s="160" t="s">
        <v>284</v>
      </c>
      <c r="C31" s="162">
        <v>86728.427039999995</v>
      </c>
      <c r="D31" s="162">
        <v>30360.669399999999</v>
      </c>
      <c r="E31" s="163">
        <v>-64.993404773734269</v>
      </c>
      <c r="F31" s="371">
        <v>1.6626842808010331</v>
      </c>
      <c r="G31" s="163">
        <v>0.47879320244313195</v>
      </c>
    </row>
    <row r="32" spans="1:7" ht="14.25">
      <c r="A32" s="381"/>
      <c r="B32" s="408" t="s">
        <v>10</v>
      </c>
      <c r="C32" s="409">
        <v>5216169.30174</v>
      </c>
      <c r="D32" s="409">
        <v>6341081.9629600001</v>
      </c>
      <c r="E32" s="414">
        <v>21.565877105345365</v>
      </c>
      <c r="F32" s="384">
        <v>100</v>
      </c>
      <c r="G32" s="390">
        <v>100</v>
      </c>
    </row>
    <row r="33" spans="1:7">
      <c r="A33" s="91"/>
      <c r="B33" s="91"/>
      <c r="C33" s="252"/>
      <c r="D33" s="252"/>
      <c r="E33" s="91"/>
      <c r="F33" s="91"/>
      <c r="G33" s="91"/>
    </row>
    <row r="34" spans="1:7">
      <c r="C34" s="87"/>
      <c r="D34" s="87"/>
    </row>
    <row r="36" spans="1:7" ht="19.5" customHeight="1">
      <c r="A36" s="651"/>
      <c r="B36" s="651"/>
      <c r="C36" s="651"/>
      <c r="D36" s="651"/>
      <c r="E36" s="651"/>
      <c r="F36" s="651"/>
      <c r="G36" s="651"/>
    </row>
    <row r="37" spans="1:7" ht="21" customHeight="1">
      <c r="A37" s="652"/>
      <c r="B37" s="652"/>
      <c r="C37" s="652"/>
      <c r="D37" s="652"/>
      <c r="E37" s="652"/>
      <c r="F37" s="652"/>
      <c r="G37" s="652"/>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A9" sqref="A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38" t="s">
        <v>120</v>
      </c>
      <c r="B2" s="638"/>
      <c r="C2" s="638"/>
      <c r="D2" s="638"/>
      <c r="E2" s="638"/>
      <c r="F2" s="638"/>
    </row>
    <row r="3" spans="1:6" s="317" customFormat="1" ht="15.75" customHeight="1">
      <c r="A3" s="635" t="s">
        <v>235</v>
      </c>
      <c r="B3" s="635"/>
      <c r="C3" s="635"/>
      <c r="D3" s="635"/>
      <c r="E3" s="635"/>
      <c r="F3" s="635"/>
    </row>
    <row r="4" spans="1:6">
      <c r="A4" s="73"/>
    </row>
    <row r="5" spans="1:6" ht="12" customHeight="1">
      <c r="A5" s="103"/>
      <c r="B5" s="75"/>
      <c r="C5" s="76"/>
      <c r="D5" s="74" t="s">
        <v>54</v>
      </c>
      <c r="E5" s="640" t="s">
        <v>13</v>
      </c>
      <c r="F5" s="641"/>
    </row>
    <row r="6" spans="1:6" ht="12" customHeight="1">
      <c r="A6" s="101" t="s">
        <v>11</v>
      </c>
      <c r="B6" s="640" t="s">
        <v>119</v>
      </c>
      <c r="C6" s="641"/>
      <c r="D6" s="74" t="s">
        <v>15</v>
      </c>
      <c r="E6" s="640" t="s">
        <v>15</v>
      </c>
      <c r="F6" s="641"/>
    </row>
    <row r="7" spans="1:6" ht="12" customHeight="1">
      <c r="A7" s="104" t="s">
        <v>232</v>
      </c>
      <c r="B7" s="636" t="s">
        <v>350</v>
      </c>
      <c r="C7" s="637"/>
      <c r="D7" s="81" t="s">
        <v>55</v>
      </c>
      <c r="E7" s="636" t="s">
        <v>19</v>
      </c>
      <c r="F7" s="637"/>
    </row>
    <row r="8" spans="1:6" ht="12" customHeight="1">
      <c r="A8" s="105"/>
      <c r="B8" s="75"/>
      <c r="C8" s="76"/>
      <c r="D8" s="81" t="s">
        <v>20</v>
      </c>
      <c r="E8" s="636" t="s">
        <v>20</v>
      </c>
      <c r="F8" s="637"/>
    </row>
    <row r="9" spans="1:6" ht="17.25" customHeight="1" thickBot="1">
      <c r="A9" s="495" t="s">
        <v>586</v>
      </c>
      <c r="B9" s="83">
        <v>2023</v>
      </c>
      <c r="C9" s="83">
        <v>2024</v>
      </c>
      <c r="D9" s="83" t="s">
        <v>560</v>
      </c>
      <c r="E9" s="83">
        <v>2023</v>
      </c>
      <c r="F9" s="83">
        <v>2024</v>
      </c>
    </row>
    <row r="10" spans="1:6" ht="15.75" thickBot="1">
      <c r="A10" s="632" t="s">
        <v>481</v>
      </c>
      <c r="B10" s="632"/>
      <c r="C10" s="632"/>
      <c r="D10" s="632"/>
      <c r="E10" s="632"/>
      <c r="F10" s="632"/>
    </row>
    <row r="11" spans="1:6" ht="12.75">
      <c r="A11" s="338" t="s">
        <v>25</v>
      </c>
      <c r="B11" s="161">
        <v>1141911.6332899998</v>
      </c>
      <c r="C11" s="161">
        <v>1169507.1527800001</v>
      </c>
      <c r="D11" s="172">
        <v>2.4166072650029902</v>
      </c>
      <c r="E11" s="275">
        <v>6.5930835064017206</v>
      </c>
      <c r="F11" s="275">
        <v>6.2810547139709332</v>
      </c>
    </row>
    <row r="12" spans="1:6" ht="12.75">
      <c r="A12" s="339" t="s">
        <v>26</v>
      </c>
      <c r="B12" s="149"/>
      <c r="C12" s="149"/>
      <c r="D12" s="167"/>
      <c r="E12" s="179"/>
      <c r="F12" s="179"/>
    </row>
    <row r="13" spans="1:6" ht="12.75">
      <c r="A13" s="340" t="s">
        <v>27</v>
      </c>
      <c r="B13" s="180">
        <v>11407467.27844</v>
      </c>
      <c r="C13" s="180">
        <v>12308723.002800001</v>
      </c>
      <c r="D13" s="181">
        <v>7.9005768972343571</v>
      </c>
      <c r="E13" s="182">
        <v>65.863576629488335</v>
      </c>
      <c r="F13" s="182">
        <v>66.106276012014092</v>
      </c>
    </row>
    <row r="14" spans="1:6" ht="12.75">
      <c r="A14" s="341" t="s">
        <v>28</v>
      </c>
      <c r="B14" s="183"/>
      <c r="C14" s="183"/>
      <c r="D14" s="184"/>
      <c r="E14" s="185"/>
      <c r="F14" s="185"/>
    </row>
    <row r="15" spans="1:6" ht="12.75">
      <c r="A15" s="340" t="s">
        <v>343</v>
      </c>
      <c r="B15" s="180">
        <v>1248780.25049</v>
      </c>
      <c r="C15" s="180">
        <v>1510864.83173</v>
      </c>
      <c r="D15" s="181">
        <v>20.987245845469005</v>
      </c>
      <c r="E15" s="182">
        <v>7.2101134909227218</v>
      </c>
      <c r="F15" s="182">
        <v>8.1143793357335543</v>
      </c>
    </row>
    <row r="16" spans="1:6" ht="12.75">
      <c r="A16" s="341" t="s">
        <v>29</v>
      </c>
      <c r="B16" s="183"/>
      <c r="C16" s="183"/>
      <c r="D16" s="184"/>
      <c r="E16" s="185"/>
      <c r="F16" s="185"/>
    </row>
    <row r="17" spans="1:6" ht="12.75">
      <c r="A17" s="340" t="s">
        <v>221</v>
      </c>
      <c r="B17" s="180">
        <v>89950.14086</v>
      </c>
      <c r="C17" s="180">
        <v>126604.51577</v>
      </c>
      <c r="D17" s="181">
        <v>40.749658154565353</v>
      </c>
      <c r="E17" s="182">
        <v>0.51934735824866296</v>
      </c>
      <c r="F17" s="182">
        <v>0.67995299447027446</v>
      </c>
    </row>
    <row r="18" spans="1:6" ht="12.75">
      <c r="A18" s="341" t="s">
        <v>222</v>
      </c>
      <c r="B18" s="315"/>
      <c r="C18" s="315"/>
      <c r="D18" s="184"/>
      <c r="E18" s="185"/>
      <c r="F18" s="185"/>
    </row>
    <row r="19" spans="1:6" ht="12.75">
      <c r="A19" s="340" t="s">
        <v>30</v>
      </c>
      <c r="B19" s="191">
        <v>2202456.9419400003</v>
      </c>
      <c r="C19" s="191">
        <v>2308942.50098</v>
      </c>
      <c r="D19" s="181">
        <v>4.8348531593177757</v>
      </c>
      <c r="E19" s="182">
        <v>12.716380247066663</v>
      </c>
      <c r="F19" s="182">
        <v>12.400603233246233</v>
      </c>
    </row>
    <row r="20" spans="1:6" ht="12.75">
      <c r="A20" s="341" t="s">
        <v>31</v>
      </c>
      <c r="B20" s="315"/>
      <c r="C20" s="315"/>
      <c r="D20" s="184"/>
      <c r="E20" s="185"/>
      <c r="F20" s="185"/>
    </row>
    <row r="21" spans="1:6" ht="12.75">
      <c r="A21" s="340" t="s">
        <v>32</v>
      </c>
      <c r="B21" s="191">
        <v>913703.53805999993</v>
      </c>
      <c r="C21" s="191">
        <v>849767.43335000006</v>
      </c>
      <c r="D21" s="181">
        <v>-6.997467126563917</v>
      </c>
      <c r="E21" s="182">
        <v>5.2754727694366137</v>
      </c>
      <c r="F21" s="182">
        <v>4.5638333466661933</v>
      </c>
    </row>
    <row r="22" spans="1:6" ht="12.75">
      <c r="A22" s="341" t="s">
        <v>33</v>
      </c>
      <c r="B22" s="183"/>
      <c r="C22" s="183"/>
      <c r="D22" s="184"/>
      <c r="E22" s="185"/>
      <c r="F22" s="185"/>
    </row>
    <row r="23" spans="1:6" ht="12.75">
      <c r="A23" s="340" t="s">
        <v>34</v>
      </c>
      <c r="B23" s="180">
        <v>315572.02054999996</v>
      </c>
      <c r="C23" s="180">
        <v>345188.79947000003</v>
      </c>
      <c r="D23" s="181">
        <v>9.3851092591738627</v>
      </c>
      <c r="E23" s="182">
        <v>1.8220259984352765</v>
      </c>
      <c r="F23" s="182">
        <v>1.853900363898731</v>
      </c>
    </row>
    <row r="24" spans="1:6" ht="12.75">
      <c r="A24" s="263" t="s">
        <v>553</v>
      </c>
      <c r="B24" s="183"/>
      <c r="C24" s="183"/>
      <c r="D24" s="184"/>
      <c r="E24" s="184"/>
      <c r="F24" s="185"/>
    </row>
    <row r="25" spans="1:6" ht="14.25">
      <c r="A25" s="410" t="s">
        <v>10</v>
      </c>
      <c r="B25" s="382">
        <v>17319841.803630002</v>
      </c>
      <c r="C25" s="382">
        <v>18619598.236880001</v>
      </c>
      <c r="D25" s="383">
        <v>7.5044359410811001</v>
      </c>
      <c r="E25" s="384">
        <v>100</v>
      </c>
      <c r="F25" s="384">
        <v>100</v>
      </c>
    </row>
    <row r="26" spans="1:6">
      <c r="A26" s="91"/>
      <c r="B26" s="281"/>
      <c r="C26" s="281"/>
      <c r="D26" s="91"/>
      <c r="E26" s="91"/>
      <c r="F26" s="91"/>
    </row>
    <row r="27" spans="1:6" ht="15">
      <c r="A27" s="653" t="s">
        <v>217</v>
      </c>
      <c r="B27" s="654"/>
      <c r="C27" s="654"/>
      <c r="D27" s="654"/>
      <c r="E27" s="654"/>
      <c r="F27" s="654"/>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A10" sqref="A10"/>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38" t="s">
        <v>63</v>
      </c>
      <c r="B3" s="638"/>
      <c r="C3" s="638"/>
      <c r="D3" s="638"/>
      <c r="E3" s="638"/>
      <c r="F3" s="638"/>
    </row>
    <row r="4" spans="1:6" ht="15.75">
      <c r="A4" s="635" t="s">
        <v>148</v>
      </c>
      <c r="B4" s="635"/>
      <c r="C4" s="635"/>
      <c r="D4" s="635"/>
      <c r="E4" s="635"/>
      <c r="F4" s="635"/>
    </row>
    <row r="6" spans="1:6">
      <c r="A6" s="103"/>
      <c r="B6" s="311"/>
      <c r="C6" s="76"/>
      <c r="D6" s="74" t="s">
        <v>54</v>
      </c>
      <c r="E6" s="640" t="s">
        <v>13</v>
      </c>
      <c r="F6" s="641"/>
    </row>
    <row r="7" spans="1:6" ht="14.25">
      <c r="A7" s="101" t="s">
        <v>11</v>
      </c>
      <c r="B7" s="640" t="s">
        <v>119</v>
      </c>
      <c r="C7" s="641"/>
      <c r="D7" s="74" t="s">
        <v>15</v>
      </c>
      <c r="E7" s="640" t="s">
        <v>15</v>
      </c>
      <c r="F7" s="641"/>
    </row>
    <row r="8" spans="1:6" ht="15">
      <c r="A8" s="104" t="s">
        <v>232</v>
      </c>
      <c r="B8" s="636" t="s">
        <v>350</v>
      </c>
      <c r="C8" s="637"/>
      <c r="D8" s="81" t="s">
        <v>55</v>
      </c>
      <c r="E8" s="636" t="s">
        <v>19</v>
      </c>
      <c r="F8" s="637"/>
    </row>
    <row r="9" spans="1:6">
      <c r="A9" s="105"/>
      <c r="B9" s="494"/>
      <c r="C9" s="76"/>
      <c r="D9" s="81" t="s">
        <v>20</v>
      </c>
      <c r="E9" s="636" t="s">
        <v>20</v>
      </c>
      <c r="F9" s="637"/>
    </row>
    <row r="10" spans="1:6" ht="15.75" customHeight="1" thickBot="1">
      <c r="A10" s="495" t="s">
        <v>586</v>
      </c>
      <c r="B10" s="83">
        <v>2023</v>
      </c>
      <c r="C10" s="83">
        <v>2024</v>
      </c>
      <c r="D10" s="83" t="s">
        <v>560</v>
      </c>
      <c r="E10" s="83">
        <v>2023</v>
      </c>
      <c r="F10" s="83">
        <v>2024</v>
      </c>
    </row>
    <row r="11" spans="1:6" ht="15.75" thickBot="1">
      <c r="A11" s="632" t="s">
        <v>486</v>
      </c>
      <c r="B11" s="632"/>
      <c r="C11" s="632"/>
      <c r="D11" s="632"/>
      <c r="E11" s="632"/>
      <c r="F11" s="632"/>
    </row>
    <row r="12" spans="1:6" ht="12" customHeight="1">
      <c r="A12" s="338" t="s">
        <v>25</v>
      </c>
      <c r="B12" s="171">
        <v>493438.58338000008</v>
      </c>
      <c r="C12" s="171">
        <v>560382.08727999998</v>
      </c>
      <c r="D12" s="275">
        <v>13.566734778104351</v>
      </c>
      <c r="E12" s="276">
        <v>9.4597884929731801</v>
      </c>
      <c r="F12" s="275">
        <v>8.8373260360510333</v>
      </c>
    </row>
    <row r="13" spans="1:6" ht="12" customHeight="1">
      <c r="A13" s="339" t="s">
        <v>26</v>
      </c>
      <c r="B13" s="370"/>
      <c r="C13" s="370"/>
      <c r="D13" s="179"/>
      <c r="E13" s="277"/>
      <c r="F13" s="179"/>
    </row>
    <row r="14" spans="1:6" ht="12" customHeight="1">
      <c r="A14" s="340" t="s">
        <v>27</v>
      </c>
      <c r="B14" s="191">
        <v>3269179.5043000001</v>
      </c>
      <c r="C14" s="191">
        <v>4464175.6658600001</v>
      </c>
      <c r="D14" s="182">
        <v>36.553396960558572</v>
      </c>
      <c r="E14" s="278">
        <v>62.673953148136363</v>
      </c>
      <c r="F14" s="182">
        <v>70.400851020953141</v>
      </c>
    </row>
    <row r="15" spans="1:6" ht="12" customHeight="1">
      <c r="A15" s="341" t="s">
        <v>28</v>
      </c>
      <c r="B15" s="315"/>
      <c r="C15" s="315"/>
      <c r="D15" s="185"/>
      <c r="E15" s="279"/>
      <c r="F15" s="185"/>
    </row>
    <row r="16" spans="1:6" ht="12" customHeight="1">
      <c r="A16" s="340" t="s">
        <v>343</v>
      </c>
      <c r="B16" s="191">
        <v>700551.54502000008</v>
      </c>
      <c r="C16" s="191">
        <v>723961.38136999996</v>
      </c>
      <c r="D16" s="182">
        <v>3.3416293942127417</v>
      </c>
      <c r="E16" s="278">
        <v>13.430383572602048</v>
      </c>
      <c r="F16" s="182">
        <v>11.417000846209797</v>
      </c>
    </row>
    <row r="17" spans="1:6" ht="12" customHeight="1">
      <c r="A17" s="341" t="s">
        <v>29</v>
      </c>
      <c r="B17" s="315"/>
      <c r="C17" s="315"/>
      <c r="D17" s="185"/>
      <c r="E17" s="279"/>
      <c r="F17" s="185"/>
    </row>
    <row r="18" spans="1:6" ht="12" customHeight="1">
      <c r="A18" s="340" t="s">
        <v>221</v>
      </c>
      <c r="B18" s="191">
        <v>8459.6123499999994</v>
      </c>
      <c r="C18" s="191">
        <v>6465.4599400000006</v>
      </c>
      <c r="D18" s="182">
        <v>-23.572621622549871</v>
      </c>
      <c r="E18" s="182">
        <v>0.16218055551184002</v>
      </c>
      <c r="F18" s="182">
        <v>0.10196146300846648</v>
      </c>
    </row>
    <row r="19" spans="1:6" ht="13.5" customHeight="1">
      <c r="A19" s="341" t="s">
        <v>222</v>
      </c>
      <c r="B19" s="315"/>
      <c r="C19" s="315"/>
      <c r="D19" s="185"/>
      <c r="E19" s="279"/>
      <c r="F19" s="185"/>
    </row>
    <row r="20" spans="1:6" ht="12.75" customHeight="1">
      <c r="A20" s="340" t="s">
        <v>30</v>
      </c>
      <c r="B20" s="191">
        <v>637926.26220999996</v>
      </c>
      <c r="C20" s="191">
        <v>538761.98826999997</v>
      </c>
      <c r="D20" s="182">
        <v>-15.544786257342691</v>
      </c>
      <c r="E20" s="278">
        <v>12.229784451152719</v>
      </c>
      <c r="F20" s="182">
        <v>8.4963731965153055</v>
      </c>
    </row>
    <row r="21" spans="1:6" ht="15" customHeight="1">
      <c r="A21" s="341" t="s">
        <v>31</v>
      </c>
      <c r="B21" s="315"/>
      <c r="C21" s="315"/>
      <c r="D21" s="185"/>
      <c r="E21" s="279"/>
      <c r="F21" s="185"/>
    </row>
    <row r="22" spans="1:6">
      <c r="A22" s="340" t="s">
        <v>32</v>
      </c>
      <c r="B22" s="191">
        <v>19885.367439999998</v>
      </c>
      <c r="C22" s="191">
        <v>16974.71084</v>
      </c>
      <c r="D22" s="182">
        <v>-14.637177858454486</v>
      </c>
      <c r="E22" s="548">
        <v>0.38122549882279838</v>
      </c>
      <c r="F22" s="548">
        <v>0.26769423481913573</v>
      </c>
    </row>
    <row r="23" spans="1:6">
      <c r="A23" s="341" t="s">
        <v>33</v>
      </c>
      <c r="B23" s="315"/>
      <c r="C23" s="315"/>
      <c r="D23" s="185"/>
      <c r="E23" s="279"/>
      <c r="F23" s="185"/>
    </row>
    <row r="24" spans="1:6">
      <c r="A24" s="487" t="s">
        <v>552</v>
      </c>
      <c r="B24" s="191">
        <v>86728.427039999995</v>
      </c>
      <c r="C24" s="191">
        <v>30360.669399999999</v>
      </c>
      <c r="D24" s="182">
        <v>-64.993404773734269</v>
      </c>
      <c r="E24" s="182">
        <v>1.6626842808010327</v>
      </c>
      <c r="F24" s="182">
        <v>0.47879320244313206</v>
      </c>
    </row>
    <row r="25" spans="1:6">
      <c r="A25" s="342" t="s">
        <v>35</v>
      </c>
      <c r="B25" s="183"/>
      <c r="C25" s="183"/>
      <c r="D25" s="184"/>
      <c r="E25" s="190"/>
      <c r="F25" s="184"/>
    </row>
    <row r="26" spans="1:6" ht="14.25">
      <c r="A26" s="410" t="s">
        <v>10</v>
      </c>
      <c r="B26" s="382">
        <v>5216169.301740001</v>
      </c>
      <c r="C26" s="382">
        <v>6341081.9629599992</v>
      </c>
      <c r="D26" s="411">
        <v>21.565877105345322</v>
      </c>
      <c r="E26" s="384">
        <v>99.999999999999986</v>
      </c>
      <c r="F26" s="384">
        <v>100.00000000000001</v>
      </c>
    </row>
    <row r="27" spans="1:6">
      <c r="B27" s="146"/>
      <c r="C27" s="146"/>
    </row>
    <row r="28" spans="1:6" ht="15.75" customHeight="1">
      <c r="A28" s="124" t="s">
        <v>216</v>
      </c>
      <c r="B28" s="186"/>
    </row>
    <row r="29" spans="1:6" s="72" customFormat="1" ht="14.25">
      <c r="A29" s="127">
        <v>2023</v>
      </c>
      <c r="B29" s="127"/>
      <c r="D29" s="642">
        <v>2024</v>
      </c>
      <c r="E29" s="642"/>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11" zoomScaleNormal="100" workbookViewId="0">
      <selection activeCell="A10" sqref="A10"/>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38" t="s">
        <v>106</v>
      </c>
      <c r="B3" s="638"/>
      <c r="C3" s="638"/>
      <c r="D3" s="638"/>
      <c r="E3" s="638"/>
      <c r="F3" s="638"/>
    </row>
    <row r="4" spans="1:6" s="317" customFormat="1" ht="15.75" customHeight="1">
      <c r="A4" s="635" t="s">
        <v>203</v>
      </c>
      <c r="B4" s="635"/>
      <c r="C4" s="635"/>
      <c r="D4" s="635"/>
      <c r="E4" s="635"/>
      <c r="F4" s="635"/>
    </row>
    <row r="5" spans="1:6">
      <c r="A5" s="73"/>
    </row>
    <row r="6" spans="1:6" ht="12" customHeight="1">
      <c r="A6" s="103"/>
      <c r="B6" s="102"/>
      <c r="C6" s="151"/>
      <c r="D6" s="103" t="s">
        <v>54</v>
      </c>
      <c r="E6" s="640" t="s">
        <v>13</v>
      </c>
      <c r="F6" s="641"/>
    </row>
    <row r="7" spans="1:6" ht="12.75" customHeight="1">
      <c r="A7" s="101" t="s">
        <v>11</v>
      </c>
      <c r="B7" s="646" t="s">
        <v>49</v>
      </c>
      <c r="C7" s="647"/>
      <c r="D7" s="103" t="s">
        <v>15</v>
      </c>
      <c r="E7" s="640" t="s">
        <v>15</v>
      </c>
      <c r="F7" s="641"/>
    </row>
    <row r="8" spans="1:6" ht="13.5" customHeight="1">
      <c r="A8" s="104" t="s">
        <v>232</v>
      </c>
      <c r="B8" s="648" t="s">
        <v>50</v>
      </c>
      <c r="C8" s="649"/>
      <c r="D8" s="105" t="s">
        <v>55</v>
      </c>
      <c r="E8" s="636" t="s">
        <v>19</v>
      </c>
      <c r="F8" s="637"/>
    </row>
    <row r="9" spans="1:6" ht="12" customHeight="1">
      <c r="A9" s="105"/>
      <c r="B9" s="493"/>
      <c r="C9" s="151"/>
      <c r="D9" s="105" t="s">
        <v>20</v>
      </c>
      <c r="E9" s="636" t="s">
        <v>20</v>
      </c>
      <c r="F9" s="637"/>
    </row>
    <row r="10" spans="1:6" ht="16.5" customHeight="1" thickBot="1">
      <c r="A10" s="495" t="s">
        <v>586</v>
      </c>
      <c r="B10" s="83">
        <v>2023</v>
      </c>
      <c r="C10" s="83">
        <v>2024</v>
      </c>
      <c r="D10" s="83" t="s">
        <v>560</v>
      </c>
      <c r="E10" s="83">
        <v>2023</v>
      </c>
      <c r="F10" s="83">
        <v>2024</v>
      </c>
    </row>
    <row r="11" spans="1:6" ht="15.75" thickBot="1">
      <c r="A11" s="632" t="s">
        <v>490</v>
      </c>
      <c r="B11" s="632" t="s">
        <v>23</v>
      </c>
      <c r="C11" s="632"/>
      <c r="D11" s="632"/>
      <c r="E11" s="632"/>
      <c r="F11" s="632"/>
    </row>
    <row r="12" spans="1:6" ht="12.75">
      <c r="A12" s="173" t="s">
        <v>25</v>
      </c>
      <c r="B12" s="171">
        <v>137472</v>
      </c>
      <c r="C12" s="171">
        <v>131614</v>
      </c>
      <c r="D12" s="172">
        <v>-4.2612313780260758</v>
      </c>
      <c r="E12" s="172">
        <v>12.47734333660382</v>
      </c>
      <c r="F12" s="187">
        <v>11.035471577879418</v>
      </c>
    </row>
    <row r="13" spans="1:6" ht="12.75">
      <c r="A13" s="91" t="s">
        <v>26</v>
      </c>
      <c r="B13" s="149"/>
      <c r="C13" s="149"/>
      <c r="D13" s="167"/>
      <c r="E13" s="167"/>
      <c r="F13" s="188"/>
    </row>
    <row r="14" spans="1:6" ht="12.75">
      <c r="A14" s="174" t="s">
        <v>27</v>
      </c>
      <c r="B14" s="180">
        <v>838388</v>
      </c>
      <c r="C14" s="180">
        <v>924732</v>
      </c>
      <c r="D14" s="181">
        <v>10.298811528790974</v>
      </c>
      <c r="E14" s="181">
        <v>76.094440506347496</v>
      </c>
      <c r="F14" s="189">
        <v>77.536232491646714</v>
      </c>
    </row>
    <row r="15" spans="1:6" ht="12.75">
      <c r="A15" s="175" t="s">
        <v>28</v>
      </c>
      <c r="B15" s="183"/>
      <c r="C15" s="183"/>
      <c r="D15" s="184"/>
      <c r="E15" s="184"/>
      <c r="F15" s="190"/>
    </row>
    <row r="16" spans="1:6" ht="12.75">
      <c r="A16" s="174" t="s">
        <v>343</v>
      </c>
      <c r="B16" s="180">
        <v>35976</v>
      </c>
      <c r="C16" s="180">
        <v>42477</v>
      </c>
      <c r="D16" s="181">
        <v>18.070380253502339</v>
      </c>
      <c r="E16" s="181">
        <v>3.2652824129834368</v>
      </c>
      <c r="F16" s="189">
        <v>3.5615795144405924</v>
      </c>
    </row>
    <row r="17" spans="1:6" ht="12.75">
      <c r="A17" s="175" t="s">
        <v>29</v>
      </c>
      <c r="B17" s="183"/>
      <c r="C17" s="183"/>
      <c r="D17" s="184"/>
      <c r="E17" s="184"/>
      <c r="F17" s="190"/>
    </row>
    <row r="18" spans="1:6" ht="12.75">
      <c r="A18" s="174" t="s">
        <v>221</v>
      </c>
      <c r="B18" s="180">
        <v>1774</v>
      </c>
      <c r="C18" s="180">
        <v>2459</v>
      </c>
      <c r="D18" s="181">
        <v>38.613303269447584</v>
      </c>
      <c r="E18" s="181">
        <v>0.16101320326419324</v>
      </c>
      <c r="F18" s="189">
        <v>0.20618038058265453</v>
      </c>
    </row>
    <row r="19" spans="1:6" ht="12" customHeight="1">
      <c r="A19" s="175" t="s">
        <v>222</v>
      </c>
      <c r="B19" s="183"/>
      <c r="C19" s="183"/>
      <c r="D19" s="184"/>
      <c r="E19" s="184"/>
      <c r="F19" s="190"/>
    </row>
    <row r="20" spans="1:6" ht="12.75">
      <c r="A20" s="174" t="s">
        <v>30</v>
      </c>
      <c r="B20" s="191">
        <v>46389</v>
      </c>
      <c r="C20" s="180">
        <v>47460</v>
      </c>
      <c r="D20" s="181">
        <v>2.3087369850611106</v>
      </c>
      <c r="E20" s="181">
        <v>4.2103954262810941</v>
      </c>
      <c r="F20" s="189">
        <v>3.9793903466664426</v>
      </c>
    </row>
    <row r="21" spans="1:6" ht="12" customHeight="1">
      <c r="A21" s="175" t="s">
        <v>31</v>
      </c>
      <c r="B21" s="183"/>
      <c r="C21" s="183"/>
      <c r="D21" s="184"/>
      <c r="E21" s="184"/>
      <c r="F21" s="190"/>
    </row>
    <row r="22" spans="1:6" ht="12.75">
      <c r="A22" s="174" t="s">
        <v>32</v>
      </c>
      <c r="B22" s="180">
        <v>14971</v>
      </c>
      <c r="C22" s="180">
        <v>14693</v>
      </c>
      <c r="D22" s="181">
        <v>-1.8569233852114064</v>
      </c>
      <c r="E22" s="181">
        <v>1.358809845585252</v>
      </c>
      <c r="F22" s="189">
        <v>1.2319676014237262</v>
      </c>
    </row>
    <row r="23" spans="1:6" ht="12.75">
      <c r="A23" s="175" t="s">
        <v>33</v>
      </c>
      <c r="B23" s="183"/>
      <c r="C23" s="183"/>
      <c r="D23" s="184"/>
      <c r="E23" s="184"/>
      <c r="F23" s="190"/>
    </row>
    <row r="24" spans="1:6" ht="12.75">
      <c r="A24" s="487" t="s">
        <v>552</v>
      </c>
      <c r="B24" s="180">
        <v>26803</v>
      </c>
      <c r="C24" s="180">
        <v>29210</v>
      </c>
      <c r="D24" s="181">
        <v>8.9803380218632221</v>
      </c>
      <c r="E24" s="181">
        <v>2.4327152689347082</v>
      </c>
      <c r="F24" s="189">
        <v>2.4491780873604467</v>
      </c>
    </row>
    <row r="25" spans="1:6" ht="12.75">
      <c r="A25" s="175" t="s">
        <v>35</v>
      </c>
      <c r="B25" s="183"/>
      <c r="C25" s="183"/>
      <c r="D25" s="184"/>
      <c r="E25" s="184"/>
      <c r="F25" s="190"/>
    </row>
    <row r="26" spans="1:6" ht="14.25">
      <c r="A26" s="412" t="s">
        <v>10</v>
      </c>
      <c r="B26" s="413">
        <v>1101773</v>
      </c>
      <c r="C26" s="413">
        <v>1192645</v>
      </c>
      <c r="D26" s="414">
        <v>8.2477969599908505</v>
      </c>
      <c r="E26" s="384">
        <v>100</v>
      </c>
      <c r="F26" s="384">
        <v>100</v>
      </c>
    </row>
    <row r="27" spans="1:6" ht="12.75" thickBot="1">
      <c r="A27" s="91"/>
      <c r="B27" s="286"/>
      <c r="C27" s="286"/>
      <c r="D27" s="91"/>
      <c r="E27" s="91"/>
      <c r="F27" s="91"/>
    </row>
    <row r="28" spans="1:6" ht="15.75" thickBot="1">
      <c r="A28" s="632" t="s">
        <v>491</v>
      </c>
      <c r="B28" s="632"/>
      <c r="C28" s="632"/>
      <c r="D28" s="632"/>
      <c r="E28" s="632"/>
      <c r="F28" s="632"/>
    </row>
    <row r="29" spans="1:6" ht="12.75">
      <c r="A29" s="173" t="s">
        <v>25</v>
      </c>
      <c r="B29" s="161">
        <v>25001</v>
      </c>
      <c r="C29" s="474">
        <v>26902</v>
      </c>
      <c r="D29" s="172">
        <v>7.6036958521659148</v>
      </c>
      <c r="E29" s="172">
        <v>51.91021967526266</v>
      </c>
      <c r="F29" s="172">
        <v>46.959223572126795</v>
      </c>
    </row>
    <row r="30" spans="1:6" ht="12.75">
      <c r="A30" s="91" t="s">
        <v>26</v>
      </c>
      <c r="B30" s="149"/>
      <c r="C30" s="149"/>
      <c r="D30" s="167"/>
      <c r="E30" s="167"/>
      <c r="F30" s="167"/>
    </row>
    <row r="31" spans="1:6" ht="12.75">
      <c r="A31" s="174" t="s">
        <v>27</v>
      </c>
      <c r="B31" s="180">
        <v>17461</v>
      </c>
      <c r="C31" s="180">
        <v>23731</v>
      </c>
      <c r="D31" s="181">
        <v>35.908596300326437</v>
      </c>
      <c r="E31" s="181">
        <v>36.254723641044805</v>
      </c>
      <c r="F31" s="181">
        <v>41.424032956291015</v>
      </c>
    </row>
    <row r="32" spans="1:6" ht="12.75">
      <c r="A32" s="175" t="s">
        <v>28</v>
      </c>
      <c r="B32" s="183"/>
      <c r="C32" s="183"/>
      <c r="D32" s="184"/>
      <c r="E32" s="184"/>
      <c r="F32" s="184"/>
    </row>
    <row r="33" spans="1:6" ht="12.75">
      <c r="A33" s="174" t="s">
        <v>343</v>
      </c>
      <c r="B33" s="180">
        <v>5375</v>
      </c>
      <c r="C33" s="448">
        <v>6398</v>
      </c>
      <c r="D33" s="181">
        <v>19.032558139534885</v>
      </c>
      <c r="E33" s="181">
        <v>11.160250820148665</v>
      </c>
      <c r="F33" s="181">
        <v>11.168132942326491</v>
      </c>
    </row>
    <row r="34" spans="1:6" ht="12.75">
      <c r="A34" s="175" t="s">
        <v>29</v>
      </c>
      <c r="B34" s="183"/>
      <c r="C34" s="183"/>
      <c r="D34" s="183"/>
      <c r="E34" s="184"/>
      <c r="F34" s="184"/>
    </row>
    <row r="35" spans="1:6" ht="12.75">
      <c r="A35" s="174" t="s">
        <v>221</v>
      </c>
      <c r="B35" s="337">
        <v>9</v>
      </c>
      <c r="C35" s="337">
        <v>8</v>
      </c>
      <c r="D35" s="181">
        <v>-11.111111111111116</v>
      </c>
      <c r="E35" s="181">
        <v>1.868693160583032E-2</v>
      </c>
      <c r="F35" s="181">
        <v>1.3964530093562352E-2</v>
      </c>
    </row>
    <row r="36" spans="1:6" ht="12.75">
      <c r="A36" s="175" t="s">
        <v>222</v>
      </c>
      <c r="B36" s="183"/>
      <c r="C36" s="183"/>
      <c r="D36" s="183"/>
      <c r="E36" s="184"/>
      <c r="F36" s="184"/>
    </row>
    <row r="37" spans="1:6" ht="12.75">
      <c r="A37" s="174" t="s">
        <v>30</v>
      </c>
      <c r="B37" s="180">
        <v>268</v>
      </c>
      <c r="C37" s="180">
        <v>204</v>
      </c>
      <c r="D37" s="181">
        <v>-23.880597014925375</v>
      </c>
      <c r="E37" s="181">
        <v>0.55645529670694738</v>
      </c>
      <c r="F37" s="181">
        <v>0.35609551738583994</v>
      </c>
    </row>
    <row r="38" spans="1:6" ht="12.75">
      <c r="A38" s="175" t="s">
        <v>31</v>
      </c>
      <c r="B38" s="183"/>
      <c r="C38" s="183"/>
      <c r="D38" s="184"/>
      <c r="E38" s="184"/>
      <c r="F38" s="184"/>
    </row>
    <row r="39" spans="1:6" ht="12.75">
      <c r="A39" s="174" t="s">
        <v>32</v>
      </c>
      <c r="B39" s="180">
        <v>10</v>
      </c>
      <c r="C39" s="180">
        <v>13</v>
      </c>
      <c r="D39" s="181">
        <v>30.000000000000004</v>
      </c>
      <c r="E39" s="549">
        <v>2.0763257339811471E-2</v>
      </c>
      <c r="F39" s="549">
        <v>2.269236140203882E-2</v>
      </c>
    </row>
    <row r="40" spans="1:6" ht="12.75">
      <c r="A40" s="175" t="s">
        <v>33</v>
      </c>
      <c r="B40" s="183"/>
      <c r="C40" s="183"/>
      <c r="D40" s="184"/>
      <c r="E40" s="184"/>
      <c r="F40" s="184"/>
    </row>
    <row r="41" spans="1:6" ht="12.75">
      <c r="A41" s="174" t="s">
        <v>34</v>
      </c>
      <c r="B41" s="180">
        <v>38</v>
      </c>
      <c r="C41" s="180">
        <v>32</v>
      </c>
      <c r="D41" s="181">
        <v>-15.789473684210531</v>
      </c>
      <c r="E41" s="181">
        <v>7.8900377891283582E-2</v>
      </c>
      <c r="F41" s="189">
        <v>5.5858120374249406E-2</v>
      </c>
    </row>
    <row r="42" spans="1:6" ht="12.75">
      <c r="A42" s="175" t="s">
        <v>35</v>
      </c>
      <c r="B42" s="183"/>
      <c r="C42" s="183"/>
      <c r="D42" s="184"/>
      <c r="E42" s="184"/>
      <c r="F42" s="190"/>
    </row>
    <row r="43" spans="1:6" ht="14.25">
      <c r="A43" s="410" t="s">
        <v>10</v>
      </c>
      <c r="B43" s="413">
        <v>48162</v>
      </c>
      <c r="C43" s="413">
        <v>57288</v>
      </c>
      <c r="D43" s="414">
        <v>18.948548648311949</v>
      </c>
      <c r="E43" s="384">
        <v>100</v>
      </c>
      <c r="F43" s="384">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topLeftCell="A24" zoomScaleNormal="100" workbookViewId="0">
      <selection activeCell="A19" sqref="A19"/>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38" t="s">
        <v>236</v>
      </c>
      <c r="B2" s="638"/>
      <c r="C2" s="638"/>
      <c r="D2" s="638"/>
      <c r="E2" s="638"/>
      <c r="F2" s="638"/>
      <c r="G2" s="638"/>
      <c r="H2" s="638"/>
    </row>
    <row r="3" spans="1:8" s="317" customFormat="1" ht="15.75" customHeight="1">
      <c r="A3" s="635" t="s">
        <v>237</v>
      </c>
      <c r="B3" s="635"/>
      <c r="C3" s="635"/>
      <c r="D3" s="635"/>
      <c r="E3" s="635"/>
      <c r="F3" s="635"/>
      <c r="G3" s="635"/>
      <c r="H3" s="635"/>
    </row>
    <row r="4" spans="1:8">
      <c r="A4" s="73"/>
      <c r="B4" s="73"/>
    </row>
    <row r="5" spans="1:8" ht="12" customHeight="1">
      <c r="A5" s="103"/>
      <c r="B5" s="77"/>
      <c r="C5" s="102"/>
      <c r="D5" s="102"/>
      <c r="E5" s="151"/>
      <c r="F5" s="103" t="s">
        <v>54</v>
      </c>
      <c r="G5" s="640" t="s">
        <v>13</v>
      </c>
      <c r="H5" s="641"/>
    </row>
    <row r="6" spans="1:8" ht="12" customHeight="1">
      <c r="A6" s="115" t="s">
        <v>57</v>
      </c>
      <c r="B6" s="193"/>
      <c r="C6" s="633" t="s">
        <v>119</v>
      </c>
      <c r="D6" s="633"/>
      <c r="E6" s="641"/>
      <c r="F6" s="103" t="s">
        <v>15</v>
      </c>
      <c r="G6" s="640" t="s">
        <v>15</v>
      </c>
      <c r="H6" s="641"/>
    </row>
    <row r="7" spans="1:8" ht="12" customHeight="1">
      <c r="A7" s="194" t="s">
        <v>37</v>
      </c>
      <c r="B7" s="195"/>
      <c r="C7" s="634" t="s">
        <v>350</v>
      </c>
      <c r="D7" s="634"/>
      <c r="E7" s="637"/>
      <c r="F7" s="105" t="s">
        <v>55</v>
      </c>
      <c r="G7" s="636" t="s">
        <v>19</v>
      </c>
      <c r="H7" s="637"/>
    </row>
    <row r="8" spans="1:8" ht="12" customHeight="1">
      <c r="A8" s="105"/>
      <c r="B8" s="80"/>
      <c r="C8" s="102"/>
      <c r="D8" s="102"/>
      <c r="E8" s="151"/>
      <c r="F8" s="105" t="s">
        <v>20</v>
      </c>
      <c r="G8" s="636" t="s">
        <v>20</v>
      </c>
      <c r="H8" s="637"/>
    </row>
    <row r="9" spans="1:8" ht="19.5" customHeight="1" thickBot="1">
      <c r="A9" s="495" t="s">
        <v>586</v>
      </c>
      <c r="B9" s="492"/>
      <c r="C9" s="83">
        <v>2023</v>
      </c>
      <c r="D9" s="83"/>
      <c r="E9" s="83">
        <v>2024</v>
      </c>
      <c r="F9" s="83" t="s">
        <v>560</v>
      </c>
      <c r="G9" s="83">
        <v>2023</v>
      </c>
      <c r="H9" s="83">
        <v>2024</v>
      </c>
    </row>
    <row r="10" spans="1:8" ht="15.75" thickBot="1">
      <c r="A10" s="632" t="s">
        <v>485</v>
      </c>
      <c r="B10" s="632"/>
      <c r="C10" s="632"/>
      <c r="D10" s="632"/>
      <c r="E10" s="632"/>
      <c r="F10" s="632"/>
      <c r="G10" s="632"/>
      <c r="H10" s="632"/>
    </row>
    <row r="11" spans="1:8" ht="15">
      <c r="A11" s="157" t="s">
        <v>564</v>
      </c>
      <c r="B11" s="157"/>
      <c r="C11" s="205">
        <v>694928</v>
      </c>
      <c r="D11" s="205"/>
      <c r="E11" s="205">
        <v>667254.98762999999</v>
      </c>
      <c r="F11" s="207">
        <v>-3.9821409369028227</v>
      </c>
      <c r="G11" s="206">
        <v>46.120774617274051</v>
      </c>
      <c r="H11" s="206">
        <v>40.799912251302317</v>
      </c>
    </row>
    <row r="12" spans="1:8" ht="15">
      <c r="A12" s="169" t="s">
        <v>562</v>
      </c>
      <c r="B12" s="157"/>
      <c r="C12" s="205">
        <v>338926</v>
      </c>
      <c r="D12" s="205"/>
      <c r="E12" s="205">
        <v>332415.74738000002</v>
      </c>
      <c r="F12" s="207">
        <v>-1.9208478015850017</v>
      </c>
      <c r="G12" s="510">
        <v>22.493739866481459</v>
      </c>
      <c r="H12" s="510">
        <v>20.325862789317426</v>
      </c>
    </row>
    <row r="13" spans="1:8" ht="13.5" customHeight="1">
      <c r="A13" s="157" t="s">
        <v>565</v>
      </c>
      <c r="B13" s="157"/>
      <c r="C13" s="205">
        <v>268011</v>
      </c>
      <c r="D13" s="205"/>
      <c r="E13" s="205">
        <v>403691.03638000001</v>
      </c>
      <c r="F13" s="207">
        <v>50.624801362630635</v>
      </c>
      <c r="G13" s="206">
        <v>17.787274258556621</v>
      </c>
      <c r="H13" s="206">
        <v>24.684055070824577</v>
      </c>
    </row>
    <row r="14" spans="1:8" ht="14.25" customHeight="1">
      <c r="A14" s="211" t="s">
        <v>563</v>
      </c>
      <c r="B14" s="211"/>
      <c r="C14" s="330">
        <v>204892</v>
      </c>
      <c r="D14" s="330"/>
      <c r="E14" s="330">
        <v>232070.63719000001</v>
      </c>
      <c r="F14" s="558">
        <v>13.264860116549215</v>
      </c>
      <c r="G14" s="331">
        <v>13.59821125768787</v>
      </c>
      <c r="H14" s="331">
        <v>14.190169888555676</v>
      </c>
    </row>
    <row r="15" spans="1:8" ht="14.25" customHeight="1">
      <c r="A15" s="78" t="s">
        <v>10</v>
      </c>
      <c r="B15" s="441"/>
      <c r="C15" s="431">
        <v>1506757</v>
      </c>
      <c r="D15" s="431"/>
      <c r="E15" s="431">
        <v>1635432.40858</v>
      </c>
      <c r="F15" s="432">
        <v>8.539891208735062</v>
      </c>
      <c r="G15" s="432">
        <v>100</v>
      </c>
      <c r="H15" s="432">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36" t="s">
        <v>274</v>
      </c>
      <c r="H18" s="637"/>
    </row>
    <row r="19" spans="1:8" s="88" customFormat="1" ht="20.25" customHeight="1" thickBot="1">
      <c r="A19" s="495" t="s">
        <v>586</v>
      </c>
      <c r="B19" s="83"/>
      <c r="C19" s="83">
        <v>2023</v>
      </c>
      <c r="D19" s="83"/>
      <c r="E19" s="83">
        <v>2024</v>
      </c>
      <c r="F19" s="83" t="s">
        <v>560</v>
      </c>
      <c r="G19" s="83">
        <v>2023</v>
      </c>
      <c r="H19" s="83">
        <v>2024</v>
      </c>
    </row>
    <row r="20" spans="1:8" ht="15.75" thickBot="1">
      <c r="A20" s="632" t="s">
        <v>492</v>
      </c>
      <c r="B20" s="632"/>
      <c r="C20" s="632"/>
      <c r="D20" s="632"/>
      <c r="E20" s="632"/>
      <c r="F20" s="632"/>
      <c r="G20" s="632"/>
      <c r="H20" s="632"/>
    </row>
    <row r="21" spans="1:8" ht="15" customHeight="1">
      <c r="A21" s="157" t="s">
        <v>564</v>
      </c>
      <c r="B21" s="567">
        <v>153</v>
      </c>
      <c r="C21" s="567">
        <v>120784.51332</v>
      </c>
      <c r="D21" s="567">
        <v>180</v>
      </c>
      <c r="E21" s="567">
        <v>155563.56706</v>
      </c>
      <c r="F21" s="207">
        <v>28.794298858379499</v>
      </c>
      <c r="G21" s="206">
        <v>51.757830209119312</v>
      </c>
      <c r="H21" s="206">
        <v>55.029304114741429</v>
      </c>
    </row>
    <row r="22" spans="1:8" ht="15">
      <c r="A22" s="157" t="s">
        <v>562</v>
      </c>
      <c r="B22" s="567">
        <v>1478</v>
      </c>
      <c r="C22" s="567">
        <v>56128.728569999999</v>
      </c>
      <c r="D22" s="567">
        <v>1178</v>
      </c>
      <c r="E22" s="567">
        <v>49093.693909999995</v>
      </c>
      <c r="F22" s="207">
        <v>-12.533750254517839</v>
      </c>
      <c r="G22" s="206">
        <v>24.051934501596119</v>
      </c>
      <c r="H22" s="206">
        <v>17.366481518435677</v>
      </c>
    </row>
    <row r="23" spans="1:8" ht="16.5" customHeight="1">
      <c r="A23" s="157" t="s">
        <v>563</v>
      </c>
      <c r="B23" s="567">
        <v>1496</v>
      </c>
      <c r="C23" s="567">
        <v>42358.285810000001</v>
      </c>
      <c r="D23" s="567">
        <v>1154</v>
      </c>
      <c r="E23" s="567">
        <v>48646.034220000001</v>
      </c>
      <c r="F23" s="206">
        <v>14.844199404583968</v>
      </c>
      <c r="G23" s="206">
        <v>18.151109812356264</v>
      </c>
      <c r="H23" s="206">
        <v>17.208125666313702</v>
      </c>
    </row>
    <row r="24" spans="1:8" ht="16.5" customHeight="1">
      <c r="A24" s="562" t="s">
        <v>565</v>
      </c>
      <c r="B24" s="568">
        <v>669</v>
      </c>
      <c r="C24" s="568">
        <v>14093.188</v>
      </c>
      <c r="D24" s="568">
        <v>405</v>
      </c>
      <c r="E24" s="568">
        <v>29388.935000000001</v>
      </c>
      <c r="F24" s="207">
        <v>108.53290965819799</v>
      </c>
      <c r="G24" s="366">
        <v>6.0391254769283016</v>
      </c>
      <c r="H24" s="366">
        <v>10.396088700509184</v>
      </c>
    </row>
    <row r="25" spans="1:8" ht="14.25" customHeight="1">
      <c r="A25" s="78" t="s">
        <v>10</v>
      </c>
      <c r="B25" s="563">
        <v>3796</v>
      </c>
      <c r="C25" s="563">
        <v>233364.7157</v>
      </c>
      <c r="D25" s="563">
        <v>2917</v>
      </c>
      <c r="E25" s="563">
        <v>282692.23019000003</v>
      </c>
      <c r="F25" s="564">
        <v>21.137520443927183</v>
      </c>
      <c r="G25" s="565">
        <v>100</v>
      </c>
      <c r="H25" s="566">
        <v>100</v>
      </c>
    </row>
    <row r="26" spans="1:8" ht="14.25">
      <c r="A26" s="204"/>
      <c r="B26" s="197"/>
      <c r="C26" s="197"/>
      <c r="D26" s="197"/>
      <c r="E26" s="197"/>
      <c r="F26" s="334"/>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C21:C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topLeftCell="A3" zoomScaleNormal="100" workbookViewId="0">
      <selection activeCell="A21" sqref="A21"/>
    </sheetView>
  </sheetViews>
  <sheetFormatPr defaultRowHeight="12.75"/>
  <cols>
    <col min="1" max="1" width="29.5703125" style="442" customWidth="1"/>
    <col min="2" max="3" width="11.5703125" style="442" customWidth="1"/>
    <col min="4" max="4" width="12.7109375" style="442" customWidth="1"/>
    <col min="5" max="5" width="9.140625" style="442"/>
    <col min="6" max="6" width="13.5703125" style="442" customWidth="1"/>
    <col min="7" max="16384" width="9.140625" style="442"/>
  </cols>
  <sheetData>
    <row r="2" spans="1:6" ht="15.75">
      <c r="A2" s="655" t="s">
        <v>506</v>
      </c>
      <c r="B2" s="655"/>
      <c r="C2" s="655"/>
      <c r="D2" s="655"/>
      <c r="E2" s="655"/>
      <c r="F2" s="655"/>
    </row>
    <row r="3" spans="1:6" ht="15.75">
      <c r="A3" s="635" t="s">
        <v>507</v>
      </c>
      <c r="B3" s="635"/>
      <c r="C3" s="635"/>
      <c r="D3" s="635"/>
      <c r="E3" s="635"/>
      <c r="F3" s="635"/>
    </row>
    <row r="4" spans="1:6">
      <c r="A4" s="73"/>
      <c r="B4" s="72"/>
      <c r="C4" s="72"/>
      <c r="D4" s="72"/>
      <c r="E4" s="72"/>
      <c r="F4" s="72"/>
    </row>
    <row r="5" spans="1:6">
      <c r="A5" s="103"/>
      <c r="B5" s="102"/>
      <c r="C5" s="151"/>
      <c r="D5" s="103" t="s">
        <v>54</v>
      </c>
      <c r="E5" s="640" t="s">
        <v>13</v>
      </c>
      <c r="F5" s="641"/>
    </row>
    <row r="6" spans="1:6" ht="14.25">
      <c r="A6" s="115" t="s">
        <v>57</v>
      </c>
      <c r="B6" s="633" t="s">
        <v>119</v>
      </c>
      <c r="C6" s="641"/>
      <c r="D6" s="103" t="s">
        <v>15</v>
      </c>
      <c r="E6" s="640" t="s">
        <v>15</v>
      </c>
      <c r="F6" s="641"/>
    </row>
    <row r="7" spans="1:6" ht="15">
      <c r="A7" s="194" t="s">
        <v>37</v>
      </c>
      <c r="B7" s="634" t="s">
        <v>350</v>
      </c>
      <c r="C7" s="637"/>
      <c r="D7" s="105" t="s">
        <v>55</v>
      </c>
      <c r="E7" s="636" t="s">
        <v>19</v>
      </c>
      <c r="F7" s="637"/>
    </row>
    <row r="8" spans="1:6">
      <c r="A8" s="105"/>
      <c r="B8" s="102"/>
      <c r="C8" s="151"/>
      <c r="D8" s="105" t="s">
        <v>20</v>
      </c>
      <c r="E8" s="636" t="s">
        <v>20</v>
      </c>
      <c r="F8" s="637"/>
    </row>
    <row r="9" spans="1:6" ht="13.5" thickBot="1">
      <c r="A9" s="495" t="s">
        <v>586</v>
      </c>
      <c r="B9" s="83">
        <v>2023</v>
      </c>
      <c r="C9" s="83">
        <v>2024</v>
      </c>
      <c r="D9" s="83" t="s">
        <v>560</v>
      </c>
      <c r="E9" s="83">
        <v>2023</v>
      </c>
      <c r="F9" s="83">
        <v>2024</v>
      </c>
    </row>
    <row r="10" spans="1:6" ht="15.75" thickBot="1">
      <c r="A10" s="632" t="s">
        <v>485</v>
      </c>
      <c r="B10" s="632"/>
      <c r="C10" s="632"/>
      <c r="D10" s="632"/>
      <c r="E10" s="632"/>
      <c r="F10" s="632"/>
    </row>
    <row r="11" spans="1:6">
      <c r="A11" s="157" t="s">
        <v>562</v>
      </c>
      <c r="B11" s="162">
        <v>215185</v>
      </c>
      <c r="C11" s="162">
        <v>249520.32776999997</v>
      </c>
      <c r="D11" s="163">
        <v>15.956190148012173</v>
      </c>
      <c r="E11" s="163">
        <v>19.773344188602334</v>
      </c>
      <c r="F11" s="163">
        <v>18.959647532064999</v>
      </c>
    </row>
    <row r="12" spans="1:6">
      <c r="A12" s="169" t="s">
        <v>563</v>
      </c>
      <c r="B12" s="162">
        <v>112260</v>
      </c>
      <c r="C12" s="162">
        <v>129500.92733000001</v>
      </c>
      <c r="D12" s="163">
        <v>15.358032540530919</v>
      </c>
      <c r="E12" s="346">
        <v>10.315568550839966</v>
      </c>
      <c r="F12" s="346">
        <v>9.8400477395796582</v>
      </c>
    </row>
    <row r="13" spans="1:6">
      <c r="A13" s="157" t="s">
        <v>564</v>
      </c>
      <c r="B13" s="162">
        <v>529665</v>
      </c>
      <c r="C13" s="162">
        <v>581990.05391000002</v>
      </c>
      <c r="D13" s="163">
        <v>9.8788958889109111</v>
      </c>
      <c r="E13" s="163">
        <v>48.670903407096475</v>
      </c>
      <c r="F13" s="163">
        <v>44.222153713553169</v>
      </c>
    </row>
    <row r="14" spans="1:6">
      <c r="A14" s="211" t="s">
        <v>565</v>
      </c>
      <c r="B14" s="149">
        <v>231148</v>
      </c>
      <c r="C14" s="149">
        <v>355048.64066999994</v>
      </c>
      <c r="D14" s="167">
        <v>53.602298384584742</v>
      </c>
      <c r="E14" s="167">
        <v>21.240183853461218</v>
      </c>
      <c r="F14" s="167">
        <v>26.978151014802183</v>
      </c>
    </row>
    <row r="15" spans="1:6">
      <c r="A15" s="585" t="s">
        <v>10</v>
      </c>
      <c r="B15" s="586">
        <v>1088258</v>
      </c>
      <c r="C15" s="586">
        <v>1316059.9496799998</v>
      </c>
      <c r="D15" s="587">
        <v>20.932715374479205</v>
      </c>
      <c r="E15" s="587">
        <v>100</v>
      </c>
      <c r="F15" s="587">
        <v>100</v>
      </c>
    </row>
    <row r="17" spans="1:6">
      <c r="A17" s="103"/>
      <c r="B17" s="102"/>
      <c r="C17" s="151"/>
      <c r="D17" s="103" t="s">
        <v>54</v>
      </c>
      <c r="E17" s="640" t="s">
        <v>13</v>
      </c>
      <c r="F17" s="641"/>
    </row>
    <row r="18" spans="1:6" ht="14.25">
      <c r="A18" s="115" t="s">
        <v>57</v>
      </c>
      <c r="B18" s="633" t="s">
        <v>119</v>
      </c>
      <c r="C18" s="641"/>
      <c r="D18" s="103" t="s">
        <v>15</v>
      </c>
      <c r="E18" s="640" t="s">
        <v>15</v>
      </c>
      <c r="F18" s="641"/>
    </row>
    <row r="19" spans="1:6" ht="15">
      <c r="A19" s="194" t="s">
        <v>37</v>
      </c>
      <c r="B19" s="634" t="s">
        <v>350</v>
      </c>
      <c r="C19" s="637"/>
      <c r="D19" s="105" t="s">
        <v>55</v>
      </c>
      <c r="E19" s="636" t="s">
        <v>19</v>
      </c>
      <c r="F19" s="637"/>
    </row>
    <row r="20" spans="1:6">
      <c r="A20" s="105"/>
      <c r="B20" s="102"/>
      <c r="C20" s="151"/>
      <c r="D20" s="105" t="s">
        <v>20</v>
      </c>
      <c r="E20" s="636" t="s">
        <v>20</v>
      </c>
      <c r="F20" s="637"/>
    </row>
    <row r="21" spans="1:6" ht="13.5" thickBot="1">
      <c r="A21" s="495" t="s">
        <v>586</v>
      </c>
      <c r="B21" s="83">
        <v>2023</v>
      </c>
      <c r="C21" s="83">
        <v>2024</v>
      </c>
      <c r="D21" s="83" t="s">
        <v>560</v>
      </c>
      <c r="E21" s="83">
        <v>2023</v>
      </c>
      <c r="F21" s="83">
        <v>2024</v>
      </c>
    </row>
    <row r="22" spans="1:6" ht="15.75" thickBot="1">
      <c r="A22" s="632" t="s">
        <v>508</v>
      </c>
      <c r="B22" s="632"/>
      <c r="C22" s="632"/>
      <c r="D22" s="632"/>
      <c r="E22" s="632"/>
      <c r="F22" s="632"/>
    </row>
    <row r="23" spans="1:6">
      <c r="A23" s="157" t="s">
        <v>564</v>
      </c>
      <c r="B23" s="162">
        <v>38835.924290000003</v>
      </c>
      <c r="C23" s="162">
        <v>107257.97812999999</v>
      </c>
      <c r="D23" s="163">
        <v>176.18237518713627</v>
      </c>
      <c r="E23" s="346">
        <v>69.799868720274645</v>
      </c>
      <c r="F23" s="346">
        <v>73.770513058452835</v>
      </c>
    </row>
    <row r="24" spans="1:6">
      <c r="A24" s="157" t="s">
        <v>565</v>
      </c>
      <c r="B24" s="162">
        <v>3786.62</v>
      </c>
      <c r="C24" s="162">
        <v>20526.172999999999</v>
      </c>
      <c r="D24" s="163">
        <v>442.07110827070045</v>
      </c>
      <c r="E24" s="346">
        <v>6.8056981705884949</v>
      </c>
      <c r="F24" s="346">
        <v>14.117610081193893</v>
      </c>
    </row>
    <row r="25" spans="1:6">
      <c r="A25" s="169" t="s">
        <v>562</v>
      </c>
      <c r="B25" s="162">
        <v>10339.95953</v>
      </c>
      <c r="C25" s="162">
        <v>9847.0321199999998</v>
      </c>
      <c r="D25" s="346">
        <v>-4.7672083103404539</v>
      </c>
      <c r="E25" s="346">
        <v>18.584025768965486</v>
      </c>
      <c r="F25" s="346">
        <v>6.7726487507998732</v>
      </c>
    </row>
    <row r="26" spans="1:6">
      <c r="A26" s="238" t="s">
        <v>563</v>
      </c>
      <c r="B26" s="149">
        <v>2676.4608399999997</v>
      </c>
      <c r="C26" s="149">
        <v>7762.92299</v>
      </c>
      <c r="D26" s="167">
        <v>190.0443329482826</v>
      </c>
      <c r="E26" s="588">
        <v>4.8104073401713787</v>
      </c>
      <c r="F26" s="346">
        <v>5.3392281095533907</v>
      </c>
    </row>
    <row r="27" spans="1:6">
      <c r="A27" s="585" t="s">
        <v>10</v>
      </c>
      <c r="B27" s="586">
        <v>55638.964660000005</v>
      </c>
      <c r="C27" s="586">
        <v>145394.10623999999</v>
      </c>
      <c r="D27" s="587">
        <v>161.31705923803216</v>
      </c>
      <c r="E27" s="587">
        <v>100</v>
      </c>
      <c r="F27" s="587">
        <v>99.999999999999986</v>
      </c>
    </row>
    <row r="28" spans="1:6" ht="9.75" customHeight="1"/>
    <row r="29" spans="1:6" ht="15">
      <c r="A29" s="444" t="s">
        <v>509</v>
      </c>
    </row>
    <row r="31" spans="1:6" ht="14.25">
      <c r="A31" s="445">
        <v>2023</v>
      </c>
      <c r="B31" s="446"/>
      <c r="C31" s="446"/>
      <c r="D31" s="445">
        <v>2024</v>
      </c>
      <c r="E31" s="443"/>
      <c r="F31" s="443"/>
    </row>
    <row r="44" spans="1:4" ht="15">
      <c r="A44" s="219" t="s">
        <v>510</v>
      </c>
    </row>
    <row r="45" spans="1:4" ht="14.25">
      <c r="A45" s="445">
        <v>2023</v>
      </c>
      <c r="B45" s="446"/>
      <c r="C45" s="446"/>
      <c r="D45" s="445">
        <v>2024</v>
      </c>
    </row>
  </sheetData>
  <sortState xmlns:xlrd2="http://schemas.microsoft.com/office/spreadsheetml/2017/richdata2" ref="A23:F26">
    <sortCondition descending="1" ref="C23:C26"/>
  </sortState>
  <mergeCells count="16">
    <mergeCell ref="B7:C7"/>
    <mergeCell ref="E7:F7"/>
    <mergeCell ref="A2:F2"/>
    <mergeCell ref="A3:F3"/>
    <mergeCell ref="E5:F5"/>
    <mergeCell ref="B6:C6"/>
    <mergeCell ref="E6:F6"/>
    <mergeCell ref="E20:F20"/>
    <mergeCell ref="A22:F22"/>
    <mergeCell ref="E8:F8"/>
    <mergeCell ref="A10:F10"/>
    <mergeCell ref="E17:F17"/>
    <mergeCell ref="B18:C18"/>
    <mergeCell ref="E18:F18"/>
    <mergeCell ref="B19:C19"/>
    <mergeCell ref="E19:F19"/>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zoomScaleNormal="100" workbookViewId="0">
      <selection activeCell="A9" sqref="A9"/>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38" t="s">
        <v>238</v>
      </c>
      <c r="B2" s="638"/>
      <c r="C2" s="638"/>
      <c r="D2" s="638"/>
      <c r="E2" s="638"/>
      <c r="F2" s="638"/>
    </row>
    <row r="3" spans="1:6" s="317" customFormat="1" ht="15.75" customHeight="1">
      <c r="A3" s="635" t="s">
        <v>259</v>
      </c>
      <c r="B3" s="635"/>
      <c r="C3" s="635"/>
      <c r="D3" s="635"/>
      <c r="E3" s="635"/>
      <c r="F3" s="635"/>
    </row>
    <row r="4" spans="1:6">
      <c r="A4" s="73"/>
    </row>
    <row r="5" spans="1:6" ht="12" customHeight="1">
      <c r="A5" s="103"/>
      <c r="B5" s="102"/>
      <c r="C5" s="151"/>
      <c r="D5" s="103" t="s">
        <v>54</v>
      </c>
      <c r="E5" s="640" t="s">
        <v>13</v>
      </c>
      <c r="F5" s="641"/>
    </row>
    <row r="6" spans="1:6" ht="12" customHeight="1">
      <c r="A6" s="115" t="s">
        <v>57</v>
      </c>
      <c r="B6" s="646" t="s">
        <v>119</v>
      </c>
      <c r="C6" s="647"/>
      <c r="D6" s="103" t="s">
        <v>15</v>
      </c>
      <c r="E6" s="640" t="s">
        <v>15</v>
      </c>
      <c r="F6" s="641"/>
    </row>
    <row r="7" spans="1:6" ht="12" customHeight="1">
      <c r="A7" s="194" t="s">
        <v>37</v>
      </c>
      <c r="B7" s="648" t="s">
        <v>356</v>
      </c>
      <c r="C7" s="649"/>
      <c r="D7" s="105" t="s">
        <v>55</v>
      </c>
      <c r="E7" s="636" t="s">
        <v>19</v>
      </c>
      <c r="F7" s="637"/>
    </row>
    <row r="8" spans="1:6" ht="12" customHeight="1">
      <c r="A8" s="105"/>
      <c r="B8" s="102"/>
      <c r="C8" s="151"/>
      <c r="D8" s="105" t="s">
        <v>20</v>
      </c>
      <c r="E8" s="636" t="s">
        <v>20</v>
      </c>
      <c r="F8" s="637"/>
    </row>
    <row r="9" spans="1:6" ht="18.75" customHeight="1" thickBot="1">
      <c r="A9" s="495" t="s">
        <v>586</v>
      </c>
      <c r="B9" s="83">
        <v>2023</v>
      </c>
      <c r="C9" s="83">
        <v>2024</v>
      </c>
      <c r="D9" s="83" t="s">
        <v>560</v>
      </c>
      <c r="E9" s="83">
        <v>2023</v>
      </c>
      <c r="F9" s="83">
        <v>2024</v>
      </c>
    </row>
    <row r="10" spans="1:6" ht="15.75" thickBot="1">
      <c r="A10" s="632" t="s">
        <v>485</v>
      </c>
      <c r="B10" s="632"/>
      <c r="C10" s="632"/>
      <c r="D10" s="632"/>
      <c r="E10" s="632"/>
      <c r="F10" s="632"/>
    </row>
    <row r="11" spans="1:6" s="88" customFormat="1" ht="15" customHeight="1">
      <c r="A11" s="208" t="s">
        <v>566</v>
      </c>
      <c r="B11" s="165">
        <v>4593189.2115000002</v>
      </c>
      <c r="C11" s="165">
        <v>4823159.0849399995</v>
      </c>
      <c r="D11" s="164">
        <v>5.0067581118631521</v>
      </c>
      <c r="E11" s="164">
        <v>26.519810420846863</v>
      </c>
      <c r="F11" s="164">
        <v>25.903668938377717</v>
      </c>
    </row>
    <row r="12" spans="1:6" s="88" customFormat="1" ht="15" customHeight="1">
      <c r="A12" s="208" t="s">
        <v>42</v>
      </c>
      <c r="B12" s="165">
        <v>3386987.1407999997</v>
      </c>
      <c r="C12" s="165">
        <v>3550246.06794</v>
      </c>
      <c r="D12" s="164">
        <v>4.8201814873569004</v>
      </c>
      <c r="E12" s="371">
        <v>19.555531622118576</v>
      </c>
      <c r="F12" s="371">
        <v>19.067253883631547</v>
      </c>
    </row>
    <row r="13" spans="1:6" s="88" customFormat="1" ht="15" customHeight="1">
      <c r="A13" s="208" t="s">
        <v>44</v>
      </c>
      <c r="B13" s="165">
        <v>2335464.8903299998</v>
      </c>
      <c r="C13" s="165">
        <v>2539451.3256000001</v>
      </c>
      <c r="D13" s="164">
        <v>8.7342968038015343</v>
      </c>
      <c r="E13" s="164">
        <v>13.484331536141747</v>
      </c>
      <c r="F13" s="164">
        <v>13.638593557667228</v>
      </c>
    </row>
    <row r="14" spans="1:6" s="88" customFormat="1" ht="15" customHeight="1">
      <c r="A14" s="208" t="s">
        <v>569</v>
      </c>
      <c r="B14" s="165">
        <v>2110668.4890000001</v>
      </c>
      <c r="C14" s="165">
        <v>2350962.1362800002</v>
      </c>
      <c r="D14" s="164">
        <v>11.38471761587947</v>
      </c>
      <c r="E14" s="164">
        <v>12.18641898082306</v>
      </c>
      <c r="F14" s="164">
        <v>12.626277465118269</v>
      </c>
    </row>
    <row r="15" spans="1:6" s="88" customFormat="1" ht="15" customHeight="1">
      <c r="A15" s="208" t="s">
        <v>567</v>
      </c>
      <c r="B15" s="165">
        <v>1578149.48789</v>
      </c>
      <c r="C15" s="165">
        <v>1776908.7490300001</v>
      </c>
      <c r="D15" s="164">
        <v>12.594450821369474</v>
      </c>
      <c r="E15" s="164">
        <v>9.1118008223596902</v>
      </c>
      <c r="F15" s="164">
        <v>9.5432174551946414</v>
      </c>
    </row>
    <row r="16" spans="1:6" s="88" customFormat="1" ht="15" customHeight="1">
      <c r="A16" s="208" t="s">
        <v>36</v>
      </c>
      <c r="B16" s="165">
        <v>1184825.1620199999</v>
      </c>
      <c r="C16" s="165">
        <v>1278331.0017300001</v>
      </c>
      <c r="D16" s="164">
        <v>7.8919525603746266</v>
      </c>
      <c r="E16" s="164">
        <v>6.840854411124571</v>
      </c>
      <c r="F16" s="164">
        <v>6.8655133449513013</v>
      </c>
    </row>
    <row r="17" spans="1:6" s="88" customFormat="1" ht="15" customHeight="1">
      <c r="A17" s="208" t="s">
        <v>568</v>
      </c>
      <c r="B17" s="165">
        <v>1081459.8846700001</v>
      </c>
      <c r="C17" s="165">
        <v>1166864.7259899999</v>
      </c>
      <c r="D17" s="164">
        <v>7.8971807027368834</v>
      </c>
      <c r="E17" s="164">
        <v>6.2440517467455328</v>
      </c>
      <c r="F17" s="164">
        <v>6.2668630716110414</v>
      </c>
    </row>
    <row r="18" spans="1:6" s="88" customFormat="1" ht="15" customHeight="1">
      <c r="A18" s="328" t="s">
        <v>40</v>
      </c>
      <c r="B18" s="507">
        <v>1049097.53737</v>
      </c>
      <c r="C18" s="507">
        <v>1133675.1453799999</v>
      </c>
      <c r="D18" s="508">
        <v>8.0619394286282287</v>
      </c>
      <c r="E18" s="508">
        <v>6.0572004598399518</v>
      </c>
      <c r="F18" s="508">
        <v>6.088612283448259</v>
      </c>
    </row>
    <row r="19" spans="1:6" s="88" customFormat="1" ht="15" customHeight="1">
      <c r="A19" s="425" t="s">
        <v>10</v>
      </c>
      <c r="B19" s="426">
        <v>17319841.803580001</v>
      </c>
      <c r="C19" s="426">
        <v>18619598.236889999</v>
      </c>
      <c r="D19" s="427">
        <v>7.5044359414491835</v>
      </c>
      <c r="E19" s="427">
        <v>99.999999999999986</v>
      </c>
      <c r="F19" s="427">
        <v>100</v>
      </c>
    </row>
    <row r="20" spans="1:6" ht="14.25">
      <c r="A20" s="93"/>
      <c r="B20" s="197"/>
      <c r="C20" s="197"/>
      <c r="D20" s="139"/>
      <c r="E20" s="140"/>
      <c r="F20" s="140"/>
    </row>
    <row r="21" spans="1:6" ht="13.5">
      <c r="A21" s="124" t="s">
        <v>366</v>
      </c>
      <c r="B21" s="91"/>
      <c r="C21" s="91"/>
      <c r="D21" s="91"/>
      <c r="E21" s="91"/>
      <c r="F21" s="91"/>
    </row>
    <row r="22" spans="1:6" ht="14.25">
      <c r="A22" s="656">
        <v>2023</v>
      </c>
      <c r="B22" s="656"/>
      <c r="C22" s="656"/>
      <c r="D22" s="656"/>
      <c r="E22" s="656"/>
      <c r="F22" s="656"/>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A10" sqref="A10"/>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38" t="s">
        <v>271</v>
      </c>
      <c r="B2" s="638"/>
      <c r="C2" s="638"/>
      <c r="D2" s="638"/>
      <c r="E2" s="638"/>
      <c r="F2" s="638"/>
      <c r="G2" s="638"/>
      <c r="H2" s="638"/>
    </row>
    <row r="3" spans="1:8" ht="15.75">
      <c r="A3" s="635" t="s">
        <v>272</v>
      </c>
      <c r="B3" s="635"/>
      <c r="C3" s="635"/>
      <c r="D3" s="635"/>
      <c r="E3" s="635"/>
      <c r="F3" s="635"/>
      <c r="G3" s="635"/>
      <c r="H3" s="635"/>
    </row>
    <row r="6" spans="1:8" ht="14.25" customHeight="1">
      <c r="A6" s="103"/>
      <c r="B6" s="103"/>
      <c r="C6" s="102"/>
      <c r="D6" s="212"/>
      <c r="E6" s="151"/>
      <c r="F6" s="201" t="s">
        <v>278</v>
      </c>
      <c r="G6" s="640" t="s">
        <v>13</v>
      </c>
      <c r="H6" s="641"/>
    </row>
    <row r="7" spans="1:8">
      <c r="A7" s="213" t="s">
        <v>57</v>
      </c>
      <c r="B7" s="103" t="s">
        <v>269</v>
      </c>
      <c r="C7" s="144" t="s">
        <v>119</v>
      </c>
      <c r="D7" s="103" t="s">
        <v>269</v>
      </c>
      <c r="E7" s="144" t="s">
        <v>119</v>
      </c>
      <c r="F7" s="103" t="s">
        <v>279</v>
      </c>
      <c r="G7" s="640" t="s">
        <v>16</v>
      </c>
      <c r="H7" s="641"/>
    </row>
    <row r="8" spans="1:8" ht="15" customHeight="1">
      <c r="A8" s="214" t="s">
        <v>37</v>
      </c>
      <c r="B8" s="105" t="s">
        <v>270</v>
      </c>
      <c r="C8" s="75" t="s">
        <v>356</v>
      </c>
      <c r="D8" s="105" t="s">
        <v>270</v>
      </c>
      <c r="E8" s="75" t="s">
        <v>356</v>
      </c>
      <c r="F8" s="105" t="s">
        <v>280</v>
      </c>
      <c r="G8" s="636" t="s">
        <v>19</v>
      </c>
      <c r="H8" s="637"/>
    </row>
    <row r="9" spans="1:8">
      <c r="A9" s="105"/>
      <c r="B9" s="484"/>
      <c r="C9" s="102"/>
      <c r="D9" s="212"/>
      <c r="E9" s="151"/>
      <c r="F9" s="105" t="s">
        <v>20</v>
      </c>
      <c r="G9" s="636" t="s">
        <v>20</v>
      </c>
      <c r="H9" s="637"/>
    </row>
    <row r="10" spans="1:8" ht="21" customHeight="1" thickBot="1">
      <c r="A10" s="495" t="s">
        <v>586</v>
      </c>
      <c r="B10" s="83"/>
      <c r="C10" s="83">
        <v>2023</v>
      </c>
      <c r="D10" s="83"/>
      <c r="E10" s="83">
        <v>2024</v>
      </c>
      <c r="F10" s="83" t="s">
        <v>560</v>
      </c>
      <c r="G10" s="83">
        <v>2023</v>
      </c>
      <c r="H10" s="83">
        <v>2024</v>
      </c>
    </row>
    <row r="11" spans="1:8" ht="15.75" thickBot="1">
      <c r="A11" s="632" t="s">
        <v>492</v>
      </c>
      <c r="B11" s="632"/>
      <c r="C11" s="632"/>
      <c r="D11" s="632"/>
      <c r="E11" s="632"/>
      <c r="F11" s="632"/>
      <c r="G11" s="632"/>
      <c r="H11" s="632"/>
    </row>
    <row r="12" spans="1:8" s="147" customFormat="1" ht="15.75" customHeight="1">
      <c r="A12" s="208" t="s">
        <v>566</v>
      </c>
      <c r="B12" s="165">
        <v>14075</v>
      </c>
      <c r="C12" s="165">
        <v>1131801.6748299999</v>
      </c>
      <c r="D12" s="473">
        <v>15253</v>
      </c>
      <c r="E12" s="165">
        <v>1593237.1525300001</v>
      </c>
      <c r="F12" s="164">
        <v>40.769994245618093</v>
      </c>
      <c r="G12" s="164">
        <v>21.697947466140814</v>
      </c>
      <c r="H12" s="164">
        <v>25.125635685345149</v>
      </c>
    </row>
    <row r="13" spans="1:8" s="147" customFormat="1" ht="15.75" customHeight="1">
      <c r="A13" s="208" t="s">
        <v>42</v>
      </c>
      <c r="B13" s="165">
        <v>10541</v>
      </c>
      <c r="C13" s="165">
        <v>1058997.45985</v>
      </c>
      <c r="D13" s="473">
        <v>14120</v>
      </c>
      <c r="E13" s="165">
        <v>1075460.3994200001</v>
      </c>
      <c r="F13" s="164">
        <v>1.5545778147883382</v>
      </c>
      <c r="G13" s="164">
        <v>20.302206439174288</v>
      </c>
      <c r="H13" s="164">
        <v>16.960203411609744</v>
      </c>
    </row>
    <row r="14" spans="1:8" s="147" customFormat="1" ht="15.75" customHeight="1">
      <c r="A14" s="208" t="s">
        <v>44</v>
      </c>
      <c r="B14" s="165">
        <v>3731</v>
      </c>
      <c r="C14" s="165">
        <v>677080.53657</v>
      </c>
      <c r="D14" s="473">
        <v>5182</v>
      </c>
      <c r="E14" s="165">
        <v>990398.82712999999</v>
      </c>
      <c r="F14" s="164">
        <v>46.27489251828576</v>
      </c>
      <c r="G14" s="164">
        <v>12.980417187533291</v>
      </c>
      <c r="H14" s="164">
        <v>15.618767158514993</v>
      </c>
    </row>
    <row r="15" spans="1:8" s="147" customFormat="1" ht="15.75" customHeight="1">
      <c r="A15" s="208" t="s">
        <v>569</v>
      </c>
      <c r="B15" s="165">
        <v>6553</v>
      </c>
      <c r="C15" s="165">
        <v>882561.28948000004</v>
      </c>
      <c r="D15" s="473">
        <v>6920</v>
      </c>
      <c r="E15" s="165">
        <v>733682.87416999997</v>
      </c>
      <c r="F15" s="515">
        <v>-16.868903846634641</v>
      </c>
      <c r="G15" s="515">
        <v>16.919720937559923</v>
      </c>
      <c r="H15" s="515">
        <v>11.570310531423059</v>
      </c>
    </row>
    <row r="16" spans="1:8" s="147" customFormat="1" ht="15.75" customHeight="1">
      <c r="A16" s="208" t="s">
        <v>567</v>
      </c>
      <c r="B16" s="473">
        <v>8055</v>
      </c>
      <c r="C16" s="165">
        <v>491304.13954</v>
      </c>
      <c r="D16" s="473">
        <v>9180</v>
      </c>
      <c r="E16" s="165">
        <v>721704.91107999999</v>
      </c>
      <c r="F16" s="164">
        <v>46.895752141579841</v>
      </c>
      <c r="G16" s="164">
        <v>9.4188687353176483</v>
      </c>
      <c r="H16" s="164">
        <v>11.381415904923829</v>
      </c>
    </row>
    <row r="17" spans="1:8" s="147" customFormat="1" ht="15.75" customHeight="1">
      <c r="A17" s="208" t="s">
        <v>568</v>
      </c>
      <c r="B17" s="165">
        <v>1862</v>
      </c>
      <c r="C17" s="165">
        <v>388139.52668999997</v>
      </c>
      <c r="D17" s="473">
        <v>2018</v>
      </c>
      <c r="E17" s="165">
        <v>514052.07663999998</v>
      </c>
      <c r="F17" s="164">
        <v>32.440022541317745</v>
      </c>
      <c r="G17" s="164">
        <v>7.4410837578212332</v>
      </c>
      <c r="H17" s="164">
        <v>8.1066934576825727</v>
      </c>
    </row>
    <row r="18" spans="1:8" s="147" customFormat="1" ht="15.75" customHeight="1">
      <c r="A18" s="208" t="s">
        <v>36</v>
      </c>
      <c r="B18" s="165">
        <v>1747</v>
      </c>
      <c r="C18" s="165">
        <v>304587.34247000003</v>
      </c>
      <c r="D18" s="473">
        <v>2287</v>
      </c>
      <c r="E18" s="165">
        <v>388427.51468000002</v>
      </c>
      <c r="F18" s="164">
        <v>27.525822816572788</v>
      </c>
      <c r="G18" s="164">
        <v>5.8392917264044355</v>
      </c>
      <c r="H18" s="164">
        <v>6.1255715814284386</v>
      </c>
    </row>
    <row r="19" spans="1:8" s="147" customFormat="1">
      <c r="A19" s="328" t="s">
        <v>40</v>
      </c>
      <c r="B19" s="511">
        <v>1598</v>
      </c>
      <c r="C19" s="511">
        <v>281697.33227999997</v>
      </c>
      <c r="D19" s="512">
        <v>2328</v>
      </c>
      <c r="E19" s="511">
        <v>324118.20733999996</v>
      </c>
      <c r="F19" s="597">
        <v>15.059026195475189</v>
      </c>
      <c r="G19" s="597">
        <v>5.4004637500483756</v>
      </c>
      <c r="H19" s="597">
        <v>5.1114022690722178</v>
      </c>
    </row>
    <row r="20" spans="1:8" s="147" customFormat="1" ht="14.25">
      <c r="A20" s="410" t="s">
        <v>10</v>
      </c>
      <c r="B20" s="409">
        <v>48162</v>
      </c>
      <c r="C20" s="409">
        <v>5216169.3017099993</v>
      </c>
      <c r="D20" s="409">
        <v>57288</v>
      </c>
      <c r="E20" s="409">
        <v>6341081.9629899999</v>
      </c>
      <c r="F20" s="383">
        <v>21.565877106619681</v>
      </c>
      <c r="G20" s="409">
        <v>100</v>
      </c>
      <c r="H20" s="409">
        <v>100</v>
      </c>
    </row>
    <row r="21" spans="1:8">
      <c r="B21" s="218"/>
      <c r="C21" s="218"/>
      <c r="D21" s="218"/>
      <c r="E21" s="218"/>
    </row>
    <row r="22" spans="1:8" s="72" customFormat="1" ht="13.5">
      <c r="A22" s="124" t="s">
        <v>453</v>
      </c>
      <c r="B22" s="91"/>
      <c r="C22" s="91"/>
      <c r="D22" s="91"/>
      <c r="E22" s="91"/>
      <c r="F22" s="91"/>
      <c r="G22" s="88"/>
      <c r="H22" s="88"/>
    </row>
    <row r="23" spans="1:8" s="72" customFormat="1" ht="14.25">
      <c r="A23" s="656">
        <v>2023</v>
      </c>
      <c r="B23" s="656"/>
      <c r="C23" s="656"/>
      <c r="D23" s="656"/>
      <c r="E23" s="656"/>
      <c r="F23" s="656"/>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topLeftCell="A7" zoomScaleNormal="100" workbookViewId="0">
      <selection activeCell="A9" sqref="A9:E9"/>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59" t="s">
        <v>239</v>
      </c>
      <c r="B2" s="659"/>
      <c r="C2" s="659"/>
      <c r="D2" s="659"/>
      <c r="E2" s="659"/>
    </row>
    <row r="3" spans="1:5" s="8" customFormat="1" ht="15.75">
      <c r="A3" s="660" t="s">
        <v>240</v>
      </c>
      <c r="B3" s="660"/>
      <c r="C3" s="660"/>
      <c r="D3" s="660"/>
      <c r="E3" s="660"/>
    </row>
    <row r="4" spans="1:5" s="8" customFormat="1"/>
    <row r="5" spans="1:5" s="8" customFormat="1" ht="14.25">
      <c r="A5" s="55"/>
      <c r="B5" s="661" t="s">
        <v>137</v>
      </c>
      <c r="C5" s="662"/>
      <c r="D5" s="662"/>
      <c r="E5" s="663"/>
    </row>
    <row r="6" spans="1:5" s="8" customFormat="1" ht="3.75" customHeight="1">
      <c r="A6" s="55"/>
      <c r="B6" s="52"/>
      <c r="C6" s="53"/>
      <c r="D6" s="53"/>
      <c r="E6" s="54"/>
    </row>
    <row r="7" spans="1:5" s="8" customFormat="1" ht="10.5" customHeight="1">
      <c r="A7" s="56"/>
      <c r="B7" s="664" t="s">
        <v>367</v>
      </c>
      <c r="C7" s="665"/>
      <c r="D7" s="665"/>
      <c r="E7" s="666"/>
    </row>
    <row r="8" spans="1:5" s="8" customFormat="1" ht="98.25" customHeight="1">
      <c r="A8" s="310" t="s">
        <v>342</v>
      </c>
      <c r="B8" s="57" t="s">
        <v>138</v>
      </c>
      <c r="C8" s="58" t="s">
        <v>139</v>
      </c>
      <c r="D8" s="51" t="s">
        <v>135</v>
      </c>
      <c r="E8" s="62" t="s">
        <v>224</v>
      </c>
    </row>
    <row r="9" spans="1:5" s="8" customFormat="1" ht="15.75" customHeight="1" thickBot="1">
      <c r="A9" s="657" t="s">
        <v>587</v>
      </c>
      <c r="B9" s="657"/>
      <c r="C9" s="657"/>
      <c r="D9" s="657"/>
      <c r="E9" s="657"/>
    </row>
    <row r="10" spans="1:5" s="8" customFormat="1" ht="15.75" thickBot="1">
      <c r="A10" s="658" t="s">
        <v>493</v>
      </c>
      <c r="B10" s="658" t="s">
        <v>340</v>
      </c>
      <c r="C10" s="658"/>
      <c r="D10" s="658"/>
      <c r="E10" s="658"/>
    </row>
    <row r="11" spans="1:5" s="64" customFormat="1" ht="17.25" customHeight="1">
      <c r="A11" s="208" t="s">
        <v>566</v>
      </c>
      <c r="B11" s="165">
        <v>2596397.1286600004</v>
      </c>
      <c r="C11" s="165">
        <v>2226761.9562799991</v>
      </c>
      <c r="D11" s="473">
        <v>4823159.0849399995</v>
      </c>
      <c r="E11" s="371">
        <v>46.168121703323415</v>
      </c>
    </row>
    <row r="12" spans="1:5" s="64" customFormat="1" ht="17.25" customHeight="1">
      <c r="A12" s="208" t="s">
        <v>42</v>
      </c>
      <c r="B12" s="165">
        <v>1653949.0005399999</v>
      </c>
      <c r="C12" s="165">
        <v>1896297.0674000001</v>
      </c>
      <c r="D12" s="473">
        <v>3550246.06794</v>
      </c>
      <c r="E12" s="371">
        <v>53.413116474495816</v>
      </c>
    </row>
    <row r="13" spans="1:5" s="64" customFormat="1" ht="15" customHeight="1">
      <c r="A13" s="208" t="s">
        <v>44</v>
      </c>
      <c r="B13" s="165">
        <v>2026236.4416399999</v>
      </c>
      <c r="C13" s="165">
        <v>513214.88396000024</v>
      </c>
      <c r="D13" s="473">
        <v>2539451.3256000001</v>
      </c>
      <c r="E13" s="371">
        <v>20.209675955838303</v>
      </c>
    </row>
    <row r="14" spans="1:5" s="64" customFormat="1" ht="15" customHeight="1">
      <c r="A14" s="208" t="s">
        <v>569</v>
      </c>
      <c r="B14" s="165">
        <v>1744783.1935999999</v>
      </c>
      <c r="C14" s="165">
        <v>606178.94268000033</v>
      </c>
      <c r="D14" s="473">
        <v>2350962.1362800002</v>
      </c>
      <c r="E14" s="371">
        <v>25.784292027738736</v>
      </c>
    </row>
    <row r="15" spans="1:5" s="64" customFormat="1" ht="15" customHeight="1">
      <c r="A15" s="208" t="s">
        <v>567</v>
      </c>
      <c r="B15" s="165">
        <v>1254061.8901</v>
      </c>
      <c r="C15" s="165">
        <v>522846.8589300001</v>
      </c>
      <c r="D15" s="473">
        <v>1776908.7490300001</v>
      </c>
      <c r="E15" s="371">
        <v>29.424519363496742</v>
      </c>
    </row>
    <row r="16" spans="1:5" s="64" customFormat="1" ht="15" customHeight="1">
      <c r="A16" s="208" t="s">
        <v>36</v>
      </c>
      <c r="B16" s="165">
        <v>1107036.03513</v>
      </c>
      <c r="C16" s="165">
        <v>171294.96660000016</v>
      </c>
      <c r="D16" s="473">
        <v>1278331.0017300001</v>
      </c>
      <c r="E16" s="371">
        <v>13.399891449724837</v>
      </c>
    </row>
    <row r="17" spans="1:5" s="64" customFormat="1" ht="15" customHeight="1">
      <c r="A17" s="208" t="s">
        <v>570</v>
      </c>
      <c r="B17" s="165">
        <v>1017681.50105</v>
      </c>
      <c r="C17" s="165">
        <v>149183.22493999999</v>
      </c>
      <c r="D17" s="473">
        <v>1166864.7259899999</v>
      </c>
      <c r="E17" s="371">
        <v>12.784963125303909</v>
      </c>
    </row>
    <row r="18" spans="1:5" s="454" customFormat="1" ht="17.25" customHeight="1">
      <c r="A18" s="328" t="s">
        <v>40</v>
      </c>
      <c r="B18" s="511">
        <v>908577.81207999995</v>
      </c>
      <c r="C18" s="511">
        <v>225097.33329999994</v>
      </c>
      <c r="D18" s="512">
        <v>1133675.1453799999</v>
      </c>
      <c r="E18" s="556">
        <v>19.855541000199743</v>
      </c>
    </row>
    <row r="19" spans="1:5" s="454" customFormat="1" ht="17.25" customHeight="1">
      <c r="A19" s="410" t="s">
        <v>135</v>
      </c>
      <c r="B19" s="409">
        <v>12308723.002799999</v>
      </c>
      <c r="C19" s="409">
        <v>6310875.2340900004</v>
      </c>
      <c r="D19" s="409">
        <v>18619598.236889999</v>
      </c>
      <c r="E19" s="384">
        <v>33.893723988021428</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opLeftCell="A6" zoomScaleNormal="100" zoomScaleSheetLayoutView="100" workbookViewId="0">
      <selection activeCell="L15" sqref="L15"/>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20" t="s">
        <v>503</v>
      </c>
      <c r="D2" s="620"/>
      <c r="E2" s="620"/>
      <c r="F2" s="620"/>
      <c r="G2" s="620"/>
      <c r="H2" s="620"/>
    </row>
    <row r="3" spans="1:8" ht="18.75">
      <c r="A3" s="30"/>
      <c r="B3" s="30"/>
      <c r="C3" s="619" t="s">
        <v>504</v>
      </c>
      <c r="D3" s="619"/>
      <c r="E3" s="619"/>
      <c r="F3" s="619"/>
      <c r="G3" s="517"/>
      <c r="H3" s="517"/>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18"/>
    </row>
    <row r="8" spans="1:8" ht="27.75" customHeight="1">
      <c r="A8" s="8"/>
      <c r="B8" s="43"/>
      <c r="C8" s="43"/>
      <c r="D8" s="43"/>
      <c r="E8" s="43"/>
      <c r="F8" s="518"/>
    </row>
    <row r="9" spans="1:8" ht="24" customHeight="1">
      <c r="A9" s="63"/>
      <c r="B9" s="63" t="s">
        <v>298</v>
      </c>
      <c r="C9" s="44"/>
      <c r="D9" s="44"/>
      <c r="E9" s="8"/>
      <c r="F9" s="519"/>
      <c r="G9" s="520"/>
    </row>
    <row r="10" spans="1:8" ht="6" customHeight="1">
      <c r="A10" s="63"/>
      <c r="B10" s="63"/>
      <c r="C10" s="44"/>
      <c r="D10" s="44"/>
      <c r="E10" s="8"/>
      <c r="F10" s="519"/>
      <c r="G10" s="520"/>
    </row>
    <row r="11" spans="1:8" ht="25.5" customHeight="1">
      <c r="A11" s="8"/>
      <c r="B11" s="44" t="s">
        <v>588</v>
      </c>
      <c r="C11" s="44"/>
      <c r="D11" s="44"/>
      <c r="E11" s="45"/>
      <c r="F11" s="521"/>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20"/>
    </row>
    <row r="18" spans="1:6" ht="27" customHeight="1">
      <c r="A18" s="8"/>
      <c r="B18" s="67" t="s">
        <v>589</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A9" sqref="A9"/>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38" t="s">
        <v>358</v>
      </c>
      <c r="B1" s="638"/>
      <c r="C1" s="638"/>
      <c r="D1" s="638"/>
      <c r="E1" s="638"/>
      <c r="F1" s="638"/>
    </row>
    <row r="2" spans="1:6" s="317" customFormat="1" ht="15.75" customHeight="1">
      <c r="A2" s="635" t="s">
        <v>241</v>
      </c>
      <c r="B2" s="635"/>
      <c r="C2" s="635"/>
      <c r="D2" s="635"/>
      <c r="E2" s="635"/>
      <c r="F2" s="635"/>
    </row>
    <row r="4" spans="1:6">
      <c r="A4" s="73"/>
    </row>
    <row r="5" spans="1:6" ht="12" customHeight="1">
      <c r="A5" s="103"/>
      <c r="B5" s="102"/>
      <c r="C5" s="151"/>
      <c r="D5" s="103" t="s">
        <v>54</v>
      </c>
      <c r="E5" s="640" t="s">
        <v>13</v>
      </c>
      <c r="F5" s="641"/>
    </row>
    <row r="6" spans="1:6" ht="14.25" customHeight="1">
      <c r="A6" s="115" t="s">
        <v>57</v>
      </c>
      <c r="B6" s="646" t="s">
        <v>119</v>
      </c>
      <c r="C6" s="647"/>
      <c r="D6" s="103" t="s">
        <v>15</v>
      </c>
      <c r="E6" s="640" t="s">
        <v>15</v>
      </c>
      <c r="F6" s="641"/>
    </row>
    <row r="7" spans="1:6" ht="15" customHeight="1">
      <c r="A7" s="194" t="s">
        <v>37</v>
      </c>
      <c r="B7" s="648" t="s">
        <v>356</v>
      </c>
      <c r="C7" s="649"/>
      <c r="D7" s="105" t="s">
        <v>55</v>
      </c>
      <c r="E7" s="636" t="s">
        <v>19</v>
      </c>
      <c r="F7" s="637"/>
    </row>
    <row r="8" spans="1:6" ht="12" customHeight="1">
      <c r="A8" s="105"/>
      <c r="B8" s="102"/>
      <c r="C8" s="151"/>
      <c r="D8" s="105" t="s">
        <v>20</v>
      </c>
      <c r="E8" s="636" t="s">
        <v>20</v>
      </c>
      <c r="F8" s="637"/>
    </row>
    <row r="9" spans="1:6" ht="17.25" customHeight="1" thickBot="1">
      <c r="A9" s="495" t="s">
        <v>586</v>
      </c>
      <c r="B9" s="83">
        <v>2023</v>
      </c>
      <c r="C9" s="83">
        <v>2024</v>
      </c>
      <c r="D9" s="83" t="s">
        <v>560</v>
      </c>
      <c r="E9" s="83">
        <v>2023</v>
      </c>
      <c r="F9" s="83">
        <v>2024</v>
      </c>
    </row>
    <row r="10" spans="1:6" ht="15.75" thickBot="1">
      <c r="A10" s="632" t="s">
        <v>485</v>
      </c>
      <c r="B10" s="632"/>
      <c r="C10" s="632"/>
      <c r="D10" s="632"/>
      <c r="E10" s="632"/>
      <c r="F10" s="632"/>
    </row>
    <row r="11" spans="1:6" ht="15.75" customHeight="1">
      <c r="A11" s="280" t="s">
        <v>566</v>
      </c>
      <c r="B11" s="162">
        <v>2684261.82345</v>
      </c>
      <c r="C11" s="162">
        <v>2889890.9016400003</v>
      </c>
      <c r="D11" s="163">
        <v>7.6605447499048962</v>
      </c>
      <c r="E11" s="163">
        <v>21.208986449673329</v>
      </c>
      <c r="F11" s="163">
        <v>20.911556380957808</v>
      </c>
    </row>
    <row r="12" spans="1:6" ht="15.75" customHeight="1">
      <c r="A12" s="169" t="s">
        <v>42</v>
      </c>
      <c r="B12" s="162">
        <v>1980633.90273</v>
      </c>
      <c r="C12" s="162">
        <v>2211318.1734199999</v>
      </c>
      <c r="D12" s="163">
        <v>11.646991923749116</v>
      </c>
      <c r="E12" s="163">
        <v>15.649456114073681</v>
      </c>
      <c r="F12" s="163">
        <v>16.001332311011037</v>
      </c>
    </row>
    <row r="13" spans="1:6" ht="15.75" customHeight="1">
      <c r="A13" s="280" t="s">
        <v>44</v>
      </c>
      <c r="B13" s="162">
        <v>1968690.9384199998</v>
      </c>
      <c r="C13" s="162">
        <v>2151411.5515799997</v>
      </c>
      <c r="D13" s="163">
        <v>9.2813254530772049</v>
      </c>
      <c r="E13" s="163">
        <v>15.555091933200233</v>
      </c>
      <c r="F13" s="163">
        <v>15.567841655883207</v>
      </c>
    </row>
    <row r="14" spans="1:6" ht="15.75" customHeight="1">
      <c r="A14" s="208" t="s">
        <v>569</v>
      </c>
      <c r="B14" s="162">
        <v>1794716.14573</v>
      </c>
      <c r="C14" s="162">
        <v>1976417.0144399998</v>
      </c>
      <c r="D14" s="163">
        <v>10.124212073441452</v>
      </c>
      <c r="E14" s="163">
        <v>14.180476018868706</v>
      </c>
      <c r="F14" s="163">
        <v>14.301562666705442</v>
      </c>
    </row>
    <row r="15" spans="1:6" ht="15.75" customHeight="1">
      <c r="A15" s="208" t="s">
        <v>567</v>
      </c>
      <c r="B15" s="162">
        <v>1265169.1294500001</v>
      </c>
      <c r="C15" s="162">
        <v>1375537.87824</v>
      </c>
      <c r="D15" s="163">
        <v>8.7236359330060473</v>
      </c>
      <c r="E15" s="163">
        <v>9.9964000115914455</v>
      </c>
      <c r="F15" s="163">
        <v>9.9535376503780917</v>
      </c>
    </row>
    <row r="16" spans="1:6" ht="15.75" customHeight="1">
      <c r="A16" s="208" t="s">
        <v>36</v>
      </c>
      <c r="B16" s="162">
        <v>1077712.00612</v>
      </c>
      <c r="C16" s="162">
        <v>1183446.3218800002</v>
      </c>
      <c r="D16" s="163">
        <v>9.8109991500110461</v>
      </c>
      <c r="E16" s="163">
        <v>8.5152570195524753</v>
      </c>
      <c r="F16" s="163">
        <v>8.5635428208679265</v>
      </c>
    </row>
    <row r="17" spans="1:6" ht="15.75" customHeight="1">
      <c r="A17" s="280" t="s">
        <v>570</v>
      </c>
      <c r="B17" s="162">
        <v>1012154.33104</v>
      </c>
      <c r="C17" s="162">
        <v>1088505.17842</v>
      </c>
      <c r="D17" s="163">
        <v>7.5433997601481062</v>
      </c>
      <c r="E17" s="163">
        <v>7.9972703498852242</v>
      </c>
      <c r="F17" s="163">
        <v>7.8765386598424332</v>
      </c>
    </row>
    <row r="18" spans="1:6" ht="15.75" customHeight="1">
      <c r="A18" s="328" t="s">
        <v>40</v>
      </c>
      <c r="B18" s="329">
        <v>872909.25199999998</v>
      </c>
      <c r="C18" s="329">
        <v>943060.81494000007</v>
      </c>
      <c r="D18" s="343">
        <v>8.0365241609330553</v>
      </c>
      <c r="E18" s="343">
        <v>6.8970621031549069</v>
      </c>
      <c r="F18" s="343">
        <v>6.8240878543540591</v>
      </c>
    </row>
    <row r="19" spans="1:6" ht="14.25">
      <c r="A19" s="381" t="s">
        <v>10</v>
      </c>
      <c r="B19" s="409">
        <v>12656247.52894</v>
      </c>
      <c r="C19" s="409">
        <v>13819587.834559999</v>
      </c>
      <c r="D19" s="415">
        <v>9.191826431648753</v>
      </c>
      <c r="E19" s="415">
        <v>100</v>
      </c>
      <c r="F19" s="415">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43"/>
      <c r="D22" s="643"/>
      <c r="E22" s="643"/>
      <c r="F22" s="643"/>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0">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topLeftCell="A3" zoomScaleNormal="100" workbookViewId="0">
      <selection activeCell="A9" sqref="A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38" t="s">
        <v>360</v>
      </c>
      <c r="B2" s="638"/>
      <c r="C2" s="638"/>
      <c r="D2" s="638"/>
      <c r="E2" s="638"/>
      <c r="F2" s="638"/>
    </row>
    <row r="3" spans="1:6" ht="15.75">
      <c r="A3" s="635" t="s">
        <v>242</v>
      </c>
      <c r="B3" s="635"/>
      <c r="C3" s="635"/>
      <c r="D3" s="635"/>
      <c r="E3" s="635"/>
      <c r="F3" s="635"/>
    </row>
    <row r="5" spans="1:6">
      <c r="A5" s="103"/>
      <c r="B5" s="102"/>
      <c r="C5" s="151"/>
      <c r="D5" s="103" t="s">
        <v>54</v>
      </c>
      <c r="E5" s="640" t="s">
        <v>13</v>
      </c>
      <c r="F5" s="641"/>
    </row>
    <row r="6" spans="1:6" ht="14.25">
      <c r="A6" s="115" t="s">
        <v>57</v>
      </c>
      <c r="B6" s="646" t="s">
        <v>119</v>
      </c>
      <c r="C6" s="647"/>
      <c r="D6" s="103" t="s">
        <v>15</v>
      </c>
      <c r="E6" s="640" t="s">
        <v>15</v>
      </c>
      <c r="F6" s="641"/>
    </row>
    <row r="7" spans="1:6" ht="15">
      <c r="A7" s="194" t="s">
        <v>37</v>
      </c>
      <c r="B7" s="648" t="s">
        <v>356</v>
      </c>
      <c r="C7" s="649"/>
      <c r="D7" s="105" t="s">
        <v>55</v>
      </c>
      <c r="E7" s="636" t="s">
        <v>19</v>
      </c>
      <c r="F7" s="637"/>
    </row>
    <row r="8" spans="1:6">
      <c r="A8" s="105"/>
      <c r="B8" s="102"/>
      <c r="C8" s="151"/>
      <c r="D8" s="105" t="s">
        <v>20</v>
      </c>
      <c r="E8" s="636" t="s">
        <v>20</v>
      </c>
      <c r="F8" s="637"/>
    </row>
    <row r="9" spans="1:6" ht="16.5" customHeight="1" thickBot="1">
      <c r="A9" s="495" t="s">
        <v>586</v>
      </c>
      <c r="B9" s="83">
        <v>2023</v>
      </c>
      <c r="C9" s="83">
        <v>2024</v>
      </c>
      <c r="D9" s="83" t="s">
        <v>560</v>
      </c>
      <c r="E9" s="83">
        <v>2023</v>
      </c>
      <c r="F9" s="83">
        <v>2024</v>
      </c>
    </row>
    <row r="10" spans="1:6" ht="15.75" thickBot="1">
      <c r="A10" s="632" t="s">
        <v>486</v>
      </c>
      <c r="B10" s="632"/>
      <c r="C10" s="632"/>
      <c r="D10" s="632"/>
      <c r="E10" s="632"/>
      <c r="F10" s="632"/>
    </row>
    <row r="11" spans="1:6" ht="13.5" customHeight="1">
      <c r="A11" s="208" t="s">
        <v>566</v>
      </c>
      <c r="B11" s="162">
        <v>818652.98805999989</v>
      </c>
      <c r="C11" s="162">
        <v>1201461.7490999999</v>
      </c>
      <c r="D11" s="163">
        <v>46.760809112437229</v>
      </c>
      <c r="E11" s="163">
        <v>20.622379145817249</v>
      </c>
      <c r="F11" s="163">
        <v>23.157864531293392</v>
      </c>
    </row>
    <row r="12" spans="1:6" ht="13.5" customHeight="1">
      <c r="A12" s="208" t="s">
        <v>44</v>
      </c>
      <c r="B12" s="162">
        <v>515938.01850999997</v>
      </c>
      <c r="C12" s="162">
        <v>908062.30697000003</v>
      </c>
      <c r="D12" s="163">
        <v>76.002208480862294</v>
      </c>
      <c r="E12" s="163">
        <v>12.996800339871342</v>
      </c>
      <c r="F12" s="163">
        <v>17.502666153572861</v>
      </c>
    </row>
    <row r="13" spans="1:6" ht="13.5" customHeight="1">
      <c r="A13" s="208" t="s">
        <v>42</v>
      </c>
      <c r="B13" s="162">
        <v>614297.37384999997</v>
      </c>
      <c r="C13" s="162">
        <v>698495.97941999999</v>
      </c>
      <c r="D13" s="163">
        <v>13.706489585377879</v>
      </c>
      <c r="E13" s="163">
        <v>15.474533821509818</v>
      </c>
      <c r="F13" s="163">
        <v>13.463329381212889</v>
      </c>
    </row>
    <row r="14" spans="1:6" ht="13.5" customHeight="1">
      <c r="A14" s="208" t="s">
        <v>569</v>
      </c>
      <c r="B14" s="162">
        <v>714510.84041999991</v>
      </c>
      <c r="C14" s="162">
        <v>632347.39986</v>
      </c>
      <c r="D14" s="163">
        <v>-11.499257381693894</v>
      </c>
      <c r="E14" s="163">
        <v>17.998973520949058</v>
      </c>
      <c r="F14" s="163">
        <v>12.188332615368731</v>
      </c>
    </row>
    <row r="15" spans="1:6" s="147" customFormat="1" ht="13.5" customHeight="1">
      <c r="A15" s="169" t="s">
        <v>567</v>
      </c>
      <c r="B15" s="162">
        <v>405339.33812000003</v>
      </c>
      <c r="C15" s="162">
        <v>626997.15630999999</v>
      </c>
      <c r="D15" s="163">
        <v>54.684506867275374</v>
      </c>
      <c r="E15" s="163">
        <v>10.210750629804837</v>
      </c>
      <c r="F15" s="163">
        <v>12.085208054446889</v>
      </c>
    </row>
    <row r="16" spans="1:6" ht="13.5" customHeight="1">
      <c r="A16" s="208" t="s">
        <v>570</v>
      </c>
      <c r="B16" s="165">
        <v>365521.45929999999</v>
      </c>
      <c r="C16" s="165">
        <v>420474.49484</v>
      </c>
      <c r="D16" s="164">
        <v>15.034147555998235</v>
      </c>
      <c r="E16" s="164">
        <v>9.2077134384862784</v>
      </c>
      <c r="F16" s="164">
        <v>8.104537158725881</v>
      </c>
    </row>
    <row r="17" spans="1:6" ht="13.5" customHeight="1">
      <c r="A17" s="208" t="s">
        <v>36</v>
      </c>
      <c r="B17" s="165">
        <v>260296.41516999999</v>
      </c>
      <c r="C17" s="165">
        <v>384850.35621</v>
      </c>
      <c r="D17" s="164">
        <v>47.850809224035459</v>
      </c>
      <c r="E17" s="164">
        <v>6.5570289759198621</v>
      </c>
      <c r="F17" s="164">
        <v>7.4178910985782842</v>
      </c>
    </row>
    <row r="18" spans="1:6" ht="13.5" customHeight="1">
      <c r="A18" s="328" t="s">
        <v>40</v>
      </c>
      <c r="B18" s="329">
        <v>275174.61588999996</v>
      </c>
      <c r="C18" s="329">
        <v>315447.60454000003</v>
      </c>
      <c r="D18" s="166">
        <v>14.635430132152539</v>
      </c>
      <c r="E18" s="166">
        <v>6.9318201276415525</v>
      </c>
      <c r="F18" s="166">
        <v>6.0801710068010779</v>
      </c>
    </row>
    <row r="19" spans="1:6" ht="14.25">
      <c r="A19" s="381" t="s">
        <v>10</v>
      </c>
      <c r="B19" s="409">
        <v>3969731.0493199998</v>
      </c>
      <c r="C19" s="409">
        <v>5188137.0472499998</v>
      </c>
      <c r="D19" s="415">
        <v>30.692406684294362</v>
      </c>
      <c r="E19" s="415">
        <v>100</v>
      </c>
      <c r="F19" s="415">
        <v>100</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I18" sqref="I18"/>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38" t="s">
        <v>362</v>
      </c>
      <c r="B2" s="638"/>
      <c r="C2" s="638"/>
      <c r="D2" s="638"/>
      <c r="E2" s="638"/>
      <c r="F2" s="638"/>
    </row>
    <row r="3" spans="1:6" ht="15.75">
      <c r="A3" s="143"/>
      <c r="B3" s="321" t="s">
        <v>243</v>
      </c>
      <c r="C3" s="321"/>
      <c r="D3" s="321"/>
      <c r="E3" s="143"/>
      <c r="F3" s="143"/>
    </row>
    <row r="4" spans="1:6">
      <c r="A4" s="143"/>
      <c r="B4" s="143"/>
      <c r="C4" s="143"/>
      <c r="D4" s="143"/>
      <c r="E4" s="143"/>
      <c r="F4" s="143"/>
    </row>
    <row r="5" spans="1:6" ht="21" customHeight="1">
      <c r="A5" s="221"/>
      <c r="B5" s="667" t="s">
        <v>137</v>
      </c>
      <c r="C5" s="667" t="s">
        <v>136</v>
      </c>
      <c r="D5" s="667" t="s">
        <v>136</v>
      </c>
      <c r="E5" s="667" t="s">
        <v>136</v>
      </c>
      <c r="F5" s="667" t="s">
        <v>136</v>
      </c>
    </row>
    <row r="6" spans="1:6" ht="10.5" customHeight="1">
      <c r="A6" s="222"/>
      <c r="B6" s="668" t="s">
        <v>356</v>
      </c>
      <c r="C6" s="668"/>
      <c r="D6" s="668"/>
      <c r="E6" s="668"/>
      <c r="F6" s="668"/>
    </row>
    <row r="7" spans="1:6" ht="39.75" customHeight="1">
      <c r="A7" s="309" t="s">
        <v>341</v>
      </c>
      <c r="B7" s="223" t="s">
        <v>344</v>
      </c>
      <c r="C7" s="224" t="s">
        <v>210</v>
      </c>
      <c r="D7" s="224" t="s">
        <v>211</v>
      </c>
      <c r="E7" s="224" t="s">
        <v>223</v>
      </c>
      <c r="F7" s="225" t="s">
        <v>135</v>
      </c>
    </row>
    <row r="8" spans="1:6" ht="15" customHeight="1" thickBot="1">
      <c r="A8" s="657" t="s">
        <v>587</v>
      </c>
      <c r="B8" s="657"/>
      <c r="C8" s="657"/>
      <c r="D8" s="657"/>
      <c r="E8" s="657"/>
      <c r="F8" s="657"/>
    </row>
    <row r="9" spans="1:6" ht="15.75" thickBot="1">
      <c r="A9" s="632" t="s">
        <v>494</v>
      </c>
      <c r="B9" s="650"/>
      <c r="C9" s="632"/>
      <c r="D9" s="632"/>
      <c r="E9" s="632"/>
      <c r="F9" s="632"/>
    </row>
    <row r="10" spans="1:6">
      <c r="A10" s="226" t="s">
        <v>566</v>
      </c>
      <c r="B10" s="231">
        <v>2119616.3395799999</v>
      </c>
      <c r="C10" s="231">
        <v>392341.56462999998</v>
      </c>
      <c r="D10" s="231">
        <v>84439.224450000009</v>
      </c>
      <c r="E10" s="231">
        <v>293493.77295999997</v>
      </c>
      <c r="F10" s="231">
        <v>2889890.9016199997</v>
      </c>
    </row>
    <row r="11" spans="1:6" ht="14.25" customHeight="1">
      <c r="A11" s="169" t="s">
        <v>42</v>
      </c>
      <c r="B11" s="231">
        <v>1410923.2749999999</v>
      </c>
      <c r="C11" s="231">
        <v>176297.98533</v>
      </c>
      <c r="D11" s="231">
        <v>66727.740210000004</v>
      </c>
      <c r="E11" s="231">
        <v>557369.17287999997</v>
      </c>
      <c r="F11" s="162">
        <v>2211318.1734199999</v>
      </c>
    </row>
    <row r="12" spans="1:6" ht="14.25" customHeight="1">
      <c r="A12" s="280" t="s">
        <v>44</v>
      </c>
      <c r="B12" s="231">
        <v>1568972.61219</v>
      </c>
      <c r="C12" s="231">
        <v>391448.47975</v>
      </c>
      <c r="D12" s="231">
        <v>65815.349690000003</v>
      </c>
      <c r="E12" s="231">
        <v>125175.10993999999</v>
      </c>
      <c r="F12" s="162">
        <v>2151411.5515700001</v>
      </c>
    </row>
    <row r="13" spans="1:6" ht="14.25" customHeight="1">
      <c r="A13" s="208" t="s">
        <v>569</v>
      </c>
      <c r="B13" s="231">
        <v>1502196.8370000001</v>
      </c>
      <c r="C13" s="231">
        <v>194569.33988000001</v>
      </c>
      <c r="D13" s="231">
        <v>48017.01672</v>
      </c>
      <c r="E13" s="231">
        <v>231633.82084</v>
      </c>
      <c r="F13" s="162">
        <v>1976417.0144400001</v>
      </c>
    </row>
    <row r="14" spans="1:6" ht="15" customHeight="1">
      <c r="A14" s="208" t="s">
        <v>567</v>
      </c>
      <c r="B14" s="231">
        <v>1028852.459</v>
      </c>
      <c r="C14" s="231">
        <v>172302.94995000001</v>
      </c>
      <c r="D14" s="231">
        <v>52906.481150000007</v>
      </c>
      <c r="E14" s="231">
        <v>121475.98814</v>
      </c>
      <c r="F14" s="162">
        <v>1375537.87824</v>
      </c>
    </row>
    <row r="15" spans="1:6">
      <c r="A15" s="208" t="s">
        <v>36</v>
      </c>
      <c r="B15" s="231">
        <v>920913</v>
      </c>
      <c r="C15" s="231">
        <v>141653.64262999999</v>
      </c>
      <c r="D15" s="231">
        <v>44469.392500000002</v>
      </c>
      <c r="E15" s="231">
        <v>76410.286749999999</v>
      </c>
      <c r="F15" s="231">
        <v>1183446.3218799999</v>
      </c>
    </row>
    <row r="16" spans="1:6">
      <c r="A16" s="280" t="s">
        <v>568</v>
      </c>
      <c r="B16" s="231">
        <v>874532.10757000011</v>
      </c>
      <c r="C16" s="231">
        <v>105366.53711</v>
      </c>
      <c r="D16" s="231">
        <v>37782.856369999994</v>
      </c>
      <c r="E16" s="231">
        <v>70823.677360000001</v>
      </c>
      <c r="F16" s="231">
        <v>1088505.1784100002</v>
      </c>
    </row>
    <row r="17" spans="1:6" ht="15" customHeight="1">
      <c r="A17" s="328" t="s">
        <v>40</v>
      </c>
      <c r="B17" s="231">
        <v>864120.15332000004</v>
      </c>
      <c r="C17" s="231">
        <v>0</v>
      </c>
      <c r="D17" s="231">
        <v>44457.658759999998</v>
      </c>
      <c r="E17" s="231">
        <v>34483.002860000001</v>
      </c>
      <c r="F17" s="231">
        <v>943060.81494000007</v>
      </c>
    </row>
    <row r="18" spans="1:6" ht="14.25">
      <c r="A18" s="381" t="s">
        <v>135</v>
      </c>
      <c r="B18" s="409">
        <v>10290126.783659998</v>
      </c>
      <c r="C18" s="409">
        <v>1573980.4992800001</v>
      </c>
      <c r="D18" s="409">
        <v>444615.71985000005</v>
      </c>
      <c r="E18" s="409">
        <v>1510864.83173</v>
      </c>
      <c r="F18" s="409">
        <v>13819587.834520001</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6"/>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A10" sqref="A1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38" t="s">
        <v>363</v>
      </c>
      <c r="B2" s="638"/>
      <c r="C2" s="638"/>
      <c r="D2" s="638"/>
      <c r="E2" s="638"/>
      <c r="F2" s="638"/>
    </row>
    <row r="3" spans="1:6" s="317" customFormat="1" ht="15.75" customHeight="1">
      <c r="A3" s="635" t="s">
        <v>244</v>
      </c>
      <c r="B3" s="635"/>
      <c r="C3" s="635"/>
      <c r="D3" s="635"/>
      <c r="E3" s="635"/>
      <c r="F3" s="635"/>
    </row>
    <row r="5" spans="1:6">
      <c r="A5" s="73"/>
    </row>
    <row r="6" spans="1:6" ht="12" customHeight="1">
      <c r="A6" s="103"/>
      <c r="B6" s="102"/>
      <c r="C6" s="151"/>
      <c r="D6" s="103" t="s">
        <v>54</v>
      </c>
      <c r="E6" s="640" t="s">
        <v>13</v>
      </c>
      <c r="F6" s="641"/>
    </row>
    <row r="7" spans="1:6" ht="12" customHeight="1">
      <c r="A7" s="115" t="s">
        <v>57</v>
      </c>
      <c r="B7" s="646" t="s">
        <v>119</v>
      </c>
      <c r="C7" s="647"/>
      <c r="D7" s="103" t="s">
        <v>15</v>
      </c>
      <c r="E7" s="640" t="s">
        <v>15</v>
      </c>
      <c r="F7" s="641"/>
    </row>
    <row r="8" spans="1:6" ht="12" customHeight="1">
      <c r="A8" s="194" t="s">
        <v>37</v>
      </c>
      <c r="B8" s="648" t="s">
        <v>356</v>
      </c>
      <c r="C8" s="649"/>
      <c r="D8" s="105" t="s">
        <v>55</v>
      </c>
      <c r="E8" s="636" t="s">
        <v>19</v>
      </c>
      <c r="F8" s="637"/>
    </row>
    <row r="9" spans="1:6" ht="12" customHeight="1">
      <c r="A9" s="105"/>
      <c r="B9" s="493"/>
      <c r="C9" s="151"/>
      <c r="D9" s="105" t="s">
        <v>20</v>
      </c>
      <c r="E9" s="636" t="s">
        <v>20</v>
      </c>
      <c r="F9" s="637"/>
    </row>
    <row r="10" spans="1:6" ht="21" customHeight="1" thickBot="1">
      <c r="A10" s="495" t="s">
        <v>586</v>
      </c>
      <c r="B10" s="83">
        <v>2023</v>
      </c>
      <c r="C10" s="83">
        <v>2024</v>
      </c>
      <c r="D10" s="83" t="s">
        <v>560</v>
      </c>
      <c r="E10" s="83">
        <v>2023</v>
      </c>
      <c r="F10" s="83">
        <v>2024</v>
      </c>
    </row>
    <row r="11" spans="1:6" ht="15.75" thickBot="1">
      <c r="A11" s="632" t="s">
        <v>485</v>
      </c>
      <c r="B11" s="632"/>
      <c r="C11" s="632"/>
      <c r="D11" s="632"/>
      <c r="E11" s="632"/>
      <c r="F11" s="632"/>
    </row>
    <row r="12" spans="1:6" ht="12.75">
      <c r="A12" s="208" t="s">
        <v>566</v>
      </c>
      <c r="B12" s="162">
        <v>1929664.48401</v>
      </c>
      <c r="C12" s="162">
        <v>2119616.3395799999</v>
      </c>
      <c r="D12" s="361">
        <v>9.8437763219471499</v>
      </c>
      <c r="E12" s="371">
        <v>20.599215633232753</v>
      </c>
      <c r="F12" s="371">
        <v>20.598544450840027</v>
      </c>
    </row>
    <row r="13" spans="1:6" ht="12.75">
      <c r="A13" s="208" t="s">
        <v>44</v>
      </c>
      <c r="B13" s="162">
        <v>1428337.65934</v>
      </c>
      <c r="C13" s="162">
        <v>1568972.61219</v>
      </c>
      <c r="D13" s="163">
        <v>9.8460578932704212</v>
      </c>
      <c r="E13" s="163">
        <v>15.247539500063231</v>
      </c>
      <c r="F13" s="163">
        <v>15.247359388043874</v>
      </c>
    </row>
    <row r="14" spans="1:6" ht="12.75">
      <c r="A14" s="208" t="s">
        <v>569</v>
      </c>
      <c r="B14" s="162">
        <v>1367515.4750000001</v>
      </c>
      <c r="C14" s="162">
        <v>1502196.8370000001</v>
      </c>
      <c r="D14" s="361">
        <v>9.8486170330174936</v>
      </c>
      <c r="E14" s="346">
        <v>14.598261192416565</v>
      </c>
      <c r="F14" s="346">
        <v>14.598428849150661</v>
      </c>
    </row>
    <row r="15" spans="1:6" ht="14.25" customHeight="1">
      <c r="A15" s="169" t="s">
        <v>42</v>
      </c>
      <c r="B15" s="162">
        <v>1284325.169</v>
      </c>
      <c r="C15" s="162">
        <v>1410923.2749999999</v>
      </c>
      <c r="D15" s="163">
        <v>9.8571692789117815</v>
      </c>
      <c r="E15" s="163">
        <v>13.710202638150434</v>
      </c>
      <c r="F15" s="163">
        <v>13.711427513608943</v>
      </c>
    </row>
    <row r="16" spans="1:6" ht="12.75">
      <c r="A16" s="208" t="s">
        <v>567</v>
      </c>
      <c r="B16" s="162">
        <v>936569.12071000005</v>
      </c>
      <c r="C16" s="162">
        <v>1028852.459</v>
      </c>
      <c r="D16" s="163">
        <v>9.8533398389262885</v>
      </c>
      <c r="E16" s="163">
        <v>9.9978983044974292</v>
      </c>
      <c r="F16" s="163">
        <v>9.9984429796700436</v>
      </c>
    </row>
    <row r="17" spans="1:6" ht="12.75">
      <c r="A17" s="280" t="s">
        <v>36</v>
      </c>
      <c r="B17" s="162">
        <v>837945</v>
      </c>
      <c r="C17" s="162">
        <v>920913</v>
      </c>
      <c r="D17" s="163">
        <v>9.9013658414335062</v>
      </c>
      <c r="E17" s="163">
        <v>8.9450834001564026</v>
      </c>
      <c r="F17" s="163">
        <v>8.9494815696765322</v>
      </c>
    </row>
    <row r="18" spans="1:6" ht="12.75">
      <c r="A18" s="208" t="s">
        <v>568</v>
      </c>
      <c r="B18" s="231">
        <v>795868.99188999995</v>
      </c>
      <c r="C18" s="231">
        <v>874532.10757000011</v>
      </c>
      <c r="D18" s="458">
        <v>9.8839276918169627</v>
      </c>
      <c r="E18" s="458">
        <v>8.4959209829457158</v>
      </c>
      <c r="F18" s="458">
        <v>8.4987495874073762</v>
      </c>
    </row>
    <row r="19" spans="1:6" ht="15" customHeight="1">
      <c r="A19" s="328" t="s">
        <v>40</v>
      </c>
      <c r="B19" s="329">
        <v>787434.10404000001</v>
      </c>
      <c r="C19" s="329">
        <v>864120.15332000004</v>
      </c>
      <c r="D19" s="343">
        <v>9.738725931040527</v>
      </c>
      <c r="E19" s="343">
        <v>8.4058783485374722</v>
      </c>
      <c r="F19" s="343">
        <v>8.3975656616025596</v>
      </c>
    </row>
    <row r="20" spans="1:6" ht="14.25">
      <c r="A20" s="410" t="s">
        <v>10</v>
      </c>
      <c r="B20" s="409">
        <v>9367660.0039900001</v>
      </c>
      <c r="C20" s="409">
        <v>10290126.783659998</v>
      </c>
      <c r="D20" s="415">
        <v>9.8473554684637143</v>
      </c>
      <c r="E20" s="415">
        <v>100</v>
      </c>
      <c r="F20" s="415">
        <v>100.00000000000001</v>
      </c>
    </row>
    <row r="21" spans="1:6" ht="14.25">
      <c r="A21" s="204"/>
      <c r="B21" s="197"/>
      <c r="C21" s="197"/>
      <c r="D21" s="139"/>
      <c r="E21" s="140"/>
      <c r="F21" s="140"/>
    </row>
    <row r="22" spans="1:6" ht="15">
      <c r="A22" s="219" t="s">
        <v>345</v>
      </c>
      <c r="B22" s="232"/>
      <c r="C22" s="91"/>
      <c r="D22" s="233"/>
      <c r="E22" s="233"/>
      <c r="F22" s="233"/>
    </row>
    <row r="23" spans="1:6" ht="14.25">
      <c r="A23" s="656">
        <v>2023</v>
      </c>
      <c r="B23" s="656"/>
      <c r="C23" s="656"/>
      <c r="D23" s="656"/>
      <c r="E23" s="656"/>
      <c r="F23" s="656"/>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56">
        <v>2024</v>
      </c>
      <c r="B37" s="656"/>
      <c r="C37" s="656"/>
      <c r="D37" s="656"/>
      <c r="E37" s="656"/>
      <c r="F37" s="656"/>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A9" sqref="A9"/>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38" t="s">
        <v>364</v>
      </c>
      <c r="B2" s="638"/>
      <c r="C2" s="638"/>
      <c r="D2" s="638"/>
      <c r="E2" s="638"/>
      <c r="F2" s="638"/>
    </row>
    <row r="3" spans="1:6" ht="15.75">
      <c r="A3" s="635" t="s">
        <v>245</v>
      </c>
      <c r="B3" s="635"/>
      <c r="C3" s="635"/>
      <c r="D3" s="635"/>
      <c r="E3" s="635"/>
      <c r="F3" s="635"/>
    </row>
    <row r="4" spans="1:6" ht="9" customHeight="1"/>
    <row r="5" spans="1:6" ht="18" customHeight="1">
      <c r="A5" s="103"/>
      <c r="B5" s="102"/>
      <c r="C5" s="151"/>
      <c r="D5" s="103" t="s">
        <v>54</v>
      </c>
      <c r="E5" s="640" t="s">
        <v>13</v>
      </c>
      <c r="F5" s="641"/>
    </row>
    <row r="6" spans="1:6" ht="14.25">
      <c r="A6" s="115" t="s">
        <v>57</v>
      </c>
      <c r="B6" s="646" t="s">
        <v>119</v>
      </c>
      <c r="C6" s="647"/>
      <c r="D6" s="103" t="s">
        <v>15</v>
      </c>
      <c r="E6" s="640" t="s">
        <v>15</v>
      </c>
      <c r="F6" s="641"/>
    </row>
    <row r="7" spans="1:6" ht="15">
      <c r="A7" s="194" t="s">
        <v>37</v>
      </c>
      <c r="B7" s="648" t="s">
        <v>356</v>
      </c>
      <c r="C7" s="649"/>
      <c r="D7" s="105" t="s">
        <v>55</v>
      </c>
      <c r="E7" s="636" t="s">
        <v>19</v>
      </c>
      <c r="F7" s="637"/>
    </row>
    <row r="8" spans="1:6">
      <c r="A8" s="105"/>
      <c r="B8" s="102"/>
      <c r="C8" s="151"/>
      <c r="D8" s="105" t="s">
        <v>20</v>
      </c>
      <c r="E8" s="636" t="s">
        <v>20</v>
      </c>
      <c r="F8" s="637"/>
    </row>
    <row r="9" spans="1:6" ht="19.5" customHeight="1" thickBot="1">
      <c r="A9" s="495" t="s">
        <v>586</v>
      </c>
      <c r="B9" s="83">
        <v>2023</v>
      </c>
      <c r="C9" s="83">
        <v>2024</v>
      </c>
      <c r="D9" s="83" t="s">
        <v>560</v>
      </c>
      <c r="E9" s="83">
        <v>2023</v>
      </c>
      <c r="F9" s="83">
        <v>2024</v>
      </c>
    </row>
    <row r="10" spans="1:6" ht="15.75" thickBot="1">
      <c r="A10" s="632" t="s">
        <v>495</v>
      </c>
      <c r="B10" s="632"/>
      <c r="C10" s="632"/>
      <c r="D10" s="632"/>
      <c r="E10" s="632"/>
      <c r="F10" s="632"/>
    </row>
    <row r="11" spans="1:6">
      <c r="A11" s="208" t="s">
        <v>566</v>
      </c>
      <c r="B11" s="165">
        <v>532520.35391000006</v>
      </c>
      <c r="C11" s="165">
        <v>727336.14753999992</v>
      </c>
      <c r="D11" s="163">
        <v>36.583727213349903</v>
      </c>
      <c r="E11" s="163">
        <v>19.152159072016904</v>
      </c>
      <c r="F11" s="163">
        <v>20.594433418869727</v>
      </c>
    </row>
    <row r="12" spans="1:6">
      <c r="A12" s="208" t="s">
        <v>44</v>
      </c>
      <c r="B12" s="162">
        <v>357469.04446</v>
      </c>
      <c r="C12" s="162">
        <v>605770.32908000005</v>
      </c>
      <c r="D12" s="163">
        <v>69.460919335012349</v>
      </c>
      <c r="E12" s="163">
        <v>12.856417510713364</v>
      </c>
      <c r="F12" s="163">
        <v>17.152312244564712</v>
      </c>
    </row>
    <row r="13" spans="1:6">
      <c r="A13" s="169" t="s">
        <v>569</v>
      </c>
      <c r="B13" s="165">
        <v>479375.07225000003</v>
      </c>
      <c r="C13" s="165">
        <v>471894.53393999999</v>
      </c>
      <c r="D13" s="164">
        <v>-1.5604771176125798</v>
      </c>
      <c r="E13" s="164">
        <v>17.240782575689614</v>
      </c>
      <c r="F13" s="164">
        <v>13.361635597000804</v>
      </c>
    </row>
    <row r="14" spans="1:6">
      <c r="A14" s="208" t="s">
        <v>42</v>
      </c>
      <c r="B14" s="162">
        <v>386643.94699999999</v>
      </c>
      <c r="C14" s="162">
        <v>425236.51299999998</v>
      </c>
      <c r="D14" s="163">
        <v>9.9814225204979188</v>
      </c>
      <c r="E14" s="163">
        <v>13.905696416681913</v>
      </c>
      <c r="F14" s="163">
        <v>12.040519481769895</v>
      </c>
    </row>
    <row r="15" spans="1:6">
      <c r="A15" s="280" t="s">
        <v>568</v>
      </c>
      <c r="B15" s="165">
        <v>295285.85316</v>
      </c>
      <c r="C15" s="165">
        <v>339580.95048</v>
      </c>
      <c r="D15" s="164">
        <v>15.000751592389626</v>
      </c>
      <c r="E15" s="164">
        <v>10.619991498751883</v>
      </c>
      <c r="F15" s="164">
        <v>9.6151927807111388</v>
      </c>
    </row>
    <row r="16" spans="1:6" s="147" customFormat="1">
      <c r="A16" s="208" t="s">
        <v>36</v>
      </c>
      <c r="B16" s="162">
        <v>191375</v>
      </c>
      <c r="C16" s="162">
        <v>334661.85174999997</v>
      </c>
      <c r="D16" s="163">
        <v>74.872293533638128</v>
      </c>
      <c r="E16" s="163">
        <v>6.8828250704323093</v>
      </c>
      <c r="F16" s="163">
        <v>9.4759091061426872</v>
      </c>
    </row>
    <row r="17" spans="1:10">
      <c r="A17" s="157" t="s">
        <v>567</v>
      </c>
      <c r="B17" s="162">
        <v>288904.93719999999</v>
      </c>
      <c r="C17" s="162">
        <v>331882.18067000003</v>
      </c>
      <c r="D17" s="163">
        <v>14.875911739870418</v>
      </c>
      <c r="E17" s="163">
        <v>10.390501082857384</v>
      </c>
      <c r="F17" s="163">
        <v>9.3972030619332347</v>
      </c>
      <c r="G17" s="147"/>
      <c r="J17" s="218"/>
    </row>
    <row r="18" spans="1:10">
      <c r="A18" s="328" t="s">
        <v>40</v>
      </c>
      <c r="B18" s="329">
        <v>248897.44488999998</v>
      </c>
      <c r="C18" s="329">
        <v>295349.83904000005</v>
      </c>
      <c r="D18" s="343">
        <v>18.663266780633148</v>
      </c>
      <c r="E18" s="343">
        <v>8.9516267728566223</v>
      </c>
      <c r="F18" s="343">
        <v>8.3627943090078052</v>
      </c>
      <c r="G18" s="147"/>
      <c r="J18" s="218"/>
    </row>
    <row r="19" spans="1:10" ht="14.25">
      <c r="A19" s="434" t="s">
        <v>10</v>
      </c>
      <c r="B19" s="431">
        <v>2780471.6528700003</v>
      </c>
      <c r="C19" s="431">
        <v>3531712.3454999998</v>
      </c>
      <c r="D19" s="432">
        <v>27.018462563880831</v>
      </c>
      <c r="E19" s="432">
        <v>100</v>
      </c>
      <c r="F19" s="432">
        <v>99.999999999999986</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29"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B5" sqref="B5"/>
    </sheetView>
  </sheetViews>
  <sheetFormatPr defaultRowHeight="12"/>
  <cols>
    <col min="1" max="1" width="24.7109375" style="150" customWidth="1"/>
    <col min="2" max="2" width="10.7109375" style="150" customWidth="1"/>
    <col min="3" max="3" width="11" style="150" customWidth="1"/>
    <col min="4" max="4" width="10" style="150" customWidth="1"/>
    <col min="5" max="5" width="9.85546875" style="150" customWidth="1"/>
    <col min="6" max="11" width="11.42578125" style="150" customWidth="1"/>
    <col min="12" max="16384" width="9.140625" style="150"/>
  </cols>
  <sheetData>
    <row r="1" spans="1:13" s="317" customFormat="1" ht="15.75" customHeight="1">
      <c r="A1" s="638" t="s">
        <v>246</v>
      </c>
      <c r="B1" s="638"/>
      <c r="C1" s="638"/>
      <c r="D1" s="638"/>
      <c r="E1" s="638"/>
      <c r="F1" s="638"/>
      <c r="G1" s="638"/>
      <c r="H1" s="638"/>
      <c r="I1" s="638"/>
      <c r="J1" s="638"/>
      <c r="K1" s="638"/>
      <c r="L1" s="638"/>
    </row>
    <row r="2" spans="1:13" s="317" customFormat="1" ht="17.25" customHeight="1">
      <c r="A2" s="672" t="s">
        <v>247</v>
      </c>
      <c r="B2" s="672"/>
      <c r="C2" s="672"/>
      <c r="D2" s="672"/>
      <c r="E2" s="672"/>
      <c r="F2" s="672"/>
      <c r="G2" s="672"/>
      <c r="H2" s="672"/>
      <c r="I2" s="672"/>
      <c r="J2" s="672"/>
      <c r="K2" s="672"/>
      <c r="L2" s="672"/>
    </row>
    <row r="3" spans="1:13" ht="12" customHeight="1">
      <c r="A3" s="671" t="s">
        <v>357</v>
      </c>
      <c r="B3" s="671"/>
      <c r="C3" s="671"/>
      <c r="D3" s="671"/>
      <c r="E3" s="671"/>
      <c r="F3" s="671"/>
      <c r="G3" s="671"/>
      <c r="H3" s="671"/>
      <c r="I3" s="671"/>
      <c r="J3" s="671"/>
      <c r="K3" s="671"/>
      <c r="L3" s="671"/>
    </row>
    <row r="4" spans="1:13" s="72" customFormat="1" ht="15" customHeight="1" thickBot="1">
      <c r="A4" s="669" t="s">
        <v>496</v>
      </c>
      <c r="B4" s="673">
        <v>2023</v>
      </c>
      <c r="C4" s="673"/>
      <c r="D4" s="674">
        <v>2024</v>
      </c>
      <c r="E4" s="675"/>
      <c r="F4" s="675"/>
      <c r="G4" s="675"/>
      <c r="H4" s="675"/>
      <c r="I4" s="675"/>
      <c r="J4" s="675"/>
      <c r="K4" s="675"/>
      <c r="L4" s="675"/>
      <c r="M4" s="675"/>
    </row>
    <row r="5" spans="1:13" s="72" customFormat="1" ht="19.5" customHeight="1">
      <c r="A5" s="670"/>
      <c r="B5" s="570" t="s">
        <v>446</v>
      </c>
      <c r="C5" s="570" t="s">
        <v>447</v>
      </c>
      <c r="D5" s="570" t="s">
        <v>530</v>
      </c>
      <c r="E5" s="570" t="s">
        <v>401</v>
      </c>
      <c r="F5" s="570" t="s">
        <v>402</v>
      </c>
      <c r="G5" s="570" t="s">
        <v>292</v>
      </c>
      <c r="H5" s="570" t="s">
        <v>375</v>
      </c>
      <c r="I5" s="570" t="s">
        <v>448</v>
      </c>
      <c r="J5" s="571" t="s">
        <v>583</v>
      </c>
      <c r="K5" s="570" t="s">
        <v>463</v>
      </c>
      <c r="L5" s="570" t="s">
        <v>584</v>
      </c>
      <c r="M5" s="570" t="s">
        <v>449</v>
      </c>
    </row>
    <row r="6" spans="1:13" s="72" customFormat="1" ht="17.25" customHeight="1" thickBot="1">
      <c r="A6" s="106"/>
      <c r="B6" s="106"/>
      <c r="C6" s="106"/>
      <c r="F6" s="106"/>
      <c r="G6" s="106"/>
      <c r="H6" s="106"/>
      <c r="J6" s="569"/>
      <c r="K6" s="106"/>
      <c r="M6" s="106"/>
    </row>
    <row r="7" spans="1:13" s="72" customFormat="1" ht="26.25" customHeight="1" thickBot="1">
      <c r="A7" s="242" t="s">
        <v>400</v>
      </c>
      <c r="B7" s="333">
        <v>51652</v>
      </c>
      <c r="C7" s="333">
        <v>71433</v>
      </c>
      <c r="D7" s="333">
        <v>48597</v>
      </c>
      <c r="E7" s="333">
        <v>46296</v>
      </c>
      <c r="F7" s="272">
        <v>43882</v>
      </c>
      <c r="G7" s="272">
        <v>48810</v>
      </c>
      <c r="H7" s="272">
        <v>60737</v>
      </c>
      <c r="I7" s="272">
        <v>61615</v>
      </c>
      <c r="J7" s="555">
        <v>74952</v>
      </c>
      <c r="K7" s="333">
        <v>69493</v>
      </c>
      <c r="L7" s="333">
        <v>56567</v>
      </c>
      <c r="M7" s="333">
        <v>60195</v>
      </c>
    </row>
    <row r="8" spans="1:13" s="72" customFormat="1" ht="28.5" customHeight="1" thickBot="1">
      <c r="A8" s="243" t="s">
        <v>369</v>
      </c>
      <c r="B8" s="270" t="s">
        <v>561</v>
      </c>
      <c r="C8" s="270">
        <v>38.296677766591806</v>
      </c>
      <c r="D8" s="270">
        <v>-31.968417958086597</v>
      </c>
      <c r="E8" s="270">
        <v>-4.7348601765541085</v>
      </c>
      <c r="F8" s="270">
        <v>-5.2142733713495764</v>
      </c>
      <c r="G8" s="270">
        <v>11.230117132309376</v>
      </c>
      <c r="H8" s="270">
        <v>24.435566482278219</v>
      </c>
      <c r="I8" s="270">
        <v>1.4455768312560713</v>
      </c>
      <c r="J8" s="572">
        <v>21.645703156698858</v>
      </c>
      <c r="K8" s="270">
        <v>-7.2833279965844806</v>
      </c>
      <c r="L8" s="270">
        <v>-18.600434576144359</v>
      </c>
      <c r="M8" s="270">
        <v>6.4136333904926897</v>
      </c>
    </row>
    <row r="9" spans="1:13" s="72" customFormat="1" ht="24.75" customHeight="1" thickBot="1">
      <c r="A9" s="244" t="s">
        <v>293</v>
      </c>
      <c r="B9" s="475">
        <v>943995</v>
      </c>
      <c r="C9" s="475">
        <v>1295048</v>
      </c>
      <c r="D9" s="475">
        <v>887214</v>
      </c>
      <c r="E9" s="475">
        <v>846706</v>
      </c>
      <c r="F9" s="273">
        <v>800295</v>
      </c>
      <c r="G9" s="273">
        <v>887860</v>
      </c>
      <c r="H9" s="273">
        <v>1092230</v>
      </c>
      <c r="I9" s="273">
        <v>1102821</v>
      </c>
      <c r="J9" s="555">
        <v>1327049</v>
      </c>
      <c r="K9" s="475">
        <v>1229851</v>
      </c>
      <c r="L9" s="475">
        <v>1023362</v>
      </c>
      <c r="M9" s="475">
        <v>1092739</v>
      </c>
    </row>
    <row r="10" spans="1:13" s="72" customFormat="1" ht="26.25" customHeight="1" thickBot="1">
      <c r="A10" s="243" t="s">
        <v>368</v>
      </c>
      <c r="B10" s="270" t="s">
        <v>561</v>
      </c>
      <c r="C10" s="270">
        <v>37.188014767027369</v>
      </c>
      <c r="D10" s="270">
        <v>-31.491805709132016</v>
      </c>
      <c r="E10" s="270">
        <v>-4.5657530201281764</v>
      </c>
      <c r="F10" s="270">
        <v>-5.4813595273920344</v>
      </c>
      <c r="G10" s="270">
        <v>10.941590288581086</v>
      </c>
      <c r="H10" s="270">
        <v>23.018268645957697</v>
      </c>
      <c r="I10" s="270">
        <v>0.96966756086172334</v>
      </c>
      <c r="J10" s="270">
        <v>20.332220732104304</v>
      </c>
      <c r="K10" s="270">
        <v>-7.3243715944173875</v>
      </c>
      <c r="L10" s="270">
        <v>-16.789757458423825</v>
      </c>
      <c r="M10" s="270">
        <v>6.779321491319787</v>
      </c>
    </row>
    <row r="11" spans="1:13" s="72" customFormat="1">
      <c r="A11" s="91"/>
    </row>
    <row r="12" spans="1:13" ht="12" customHeight="1">
      <c r="A12" s="245"/>
    </row>
    <row r="13" spans="1:13" ht="12" customHeight="1">
      <c r="A13" s="245"/>
    </row>
    <row r="14" spans="1:13" ht="12" customHeight="1">
      <c r="A14" s="312" t="s">
        <v>206</v>
      </c>
      <c r="C14" s="312"/>
      <c r="G14" s="312" t="s">
        <v>497</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5"/>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5"/>
    </row>
    <row r="41" spans="1:1" ht="12" customHeight="1">
      <c r="A41" s="245"/>
    </row>
  </sheetData>
  <mergeCells count="6">
    <mergeCell ref="A4:A5"/>
    <mergeCell ref="A3:L3"/>
    <mergeCell ref="A1:L1"/>
    <mergeCell ref="A2:L2"/>
    <mergeCell ref="B4:C4"/>
    <mergeCell ref="D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78" t="s">
        <v>58</v>
      </c>
      <c r="B1" s="678"/>
      <c r="C1" s="678"/>
      <c r="D1" s="678"/>
      <c r="E1" s="18"/>
      <c r="F1" s="18"/>
    </row>
    <row r="2" spans="1:6" s="6" customFormat="1" ht="15.75" customHeight="1">
      <c r="A2" s="679" t="s">
        <v>45</v>
      </c>
      <c r="B2" s="679"/>
      <c r="C2" s="679"/>
      <c r="D2" s="679"/>
      <c r="E2" s="7"/>
      <c r="F2" s="7"/>
    </row>
    <row r="5" spans="1:6">
      <c r="A5" s="13"/>
    </row>
    <row r="6" spans="1:6" ht="12" customHeight="1">
      <c r="A6" s="4"/>
      <c r="B6" s="677" t="s">
        <v>12</v>
      </c>
      <c r="C6" s="677"/>
      <c r="D6" s="4" t="s">
        <v>54</v>
      </c>
      <c r="E6" s="677" t="s">
        <v>13</v>
      </c>
      <c r="F6" s="677"/>
    </row>
    <row r="7" spans="1:6" ht="12" customHeight="1">
      <c r="A7" s="4" t="s">
        <v>57</v>
      </c>
      <c r="B7" s="9"/>
      <c r="C7" s="9"/>
      <c r="D7" s="4" t="s">
        <v>15</v>
      </c>
      <c r="E7" s="680" t="s">
        <v>16</v>
      </c>
      <c r="F7" s="680"/>
    </row>
    <row r="8" spans="1:6" ht="12" customHeight="1">
      <c r="A8" s="5" t="s">
        <v>37</v>
      </c>
      <c r="B8" s="676" t="s">
        <v>18</v>
      </c>
      <c r="C8" s="676"/>
      <c r="D8" s="5" t="s">
        <v>55</v>
      </c>
      <c r="E8" s="676" t="s">
        <v>19</v>
      </c>
      <c r="F8" s="676"/>
    </row>
    <row r="9" spans="1:6" ht="12" customHeight="1">
      <c r="A9" s="5"/>
      <c r="B9" s="10"/>
      <c r="C9" s="10"/>
      <c r="D9" s="5" t="s">
        <v>20</v>
      </c>
      <c r="E9" s="676" t="s">
        <v>21</v>
      </c>
      <c r="F9" s="676"/>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A9" sqref="A9"/>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38" t="s">
        <v>248</v>
      </c>
      <c r="B2" s="638"/>
      <c r="C2" s="638"/>
      <c r="D2" s="638"/>
      <c r="E2" s="638"/>
      <c r="F2" s="638"/>
    </row>
    <row r="3" spans="1:6" s="317" customFormat="1" ht="15.75" customHeight="1">
      <c r="A3" s="635" t="s">
        <v>249</v>
      </c>
      <c r="B3" s="635"/>
      <c r="C3" s="635"/>
      <c r="D3" s="635"/>
      <c r="E3" s="635"/>
      <c r="F3" s="635"/>
    </row>
    <row r="4" spans="1:6">
      <c r="D4" s="248"/>
    </row>
    <row r="5" spans="1:6" ht="12" customHeight="1">
      <c r="A5" s="103"/>
      <c r="B5" s="102"/>
      <c r="C5" s="151"/>
      <c r="D5" s="103" t="s">
        <v>54</v>
      </c>
      <c r="E5" s="640" t="s">
        <v>13</v>
      </c>
      <c r="F5" s="641"/>
    </row>
    <row r="6" spans="1:6" ht="12" customHeight="1">
      <c r="A6" s="115" t="s">
        <v>57</v>
      </c>
      <c r="B6" s="640" t="s">
        <v>119</v>
      </c>
      <c r="C6" s="641"/>
      <c r="D6" s="103" t="s">
        <v>15</v>
      </c>
      <c r="E6" s="640" t="s">
        <v>15</v>
      </c>
      <c r="F6" s="641"/>
    </row>
    <row r="7" spans="1:6" ht="12" customHeight="1">
      <c r="A7" s="194" t="s">
        <v>37</v>
      </c>
      <c r="B7" s="636" t="s">
        <v>356</v>
      </c>
      <c r="C7" s="637"/>
      <c r="D7" s="105" t="s">
        <v>55</v>
      </c>
      <c r="E7" s="636" t="s">
        <v>19</v>
      </c>
      <c r="F7" s="637"/>
    </row>
    <row r="8" spans="1:6" ht="12" customHeight="1">
      <c r="A8" s="105"/>
      <c r="B8" s="102"/>
      <c r="C8" s="151"/>
      <c r="D8" s="105" t="s">
        <v>20</v>
      </c>
      <c r="E8" s="636" t="s">
        <v>20</v>
      </c>
      <c r="F8" s="637"/>
    </row>
    <row r="9" spans="1:6" ht="16.5" customHeight="1" thickBot="1">
      <c r="A9" s="495" t="s">
        <v>586</v>
      </c>
      <c r="B9" s="83">
        <v>2023</v>
      </c>
      <c r="C9" s="83">
        <v>2024</v>
      </c>
      <c r="D9" s="83" t="s">
        <v>560</v>
      </c>
      <c r="E9" s="83">
        <v>2023</v>
      </c>
      <c r="F9" s="83">
        <v>2024</v>
      </c>
    </row>
    <row r="10" spans="1:6" ht="15.75" thickBot="1">
      <c r="A10" s="632" t="s">
        <v>485</v>
      </c>
      <c r="B10" s="632"/>
      <c r="C10" s="632"/>
      <c r="D10" s="632"/>
      <c r="E10" s="632"/>
      <c r="F10" s="632"/>
    </row>
    <row r="11" spans="1:6" ht="15.75" customHeight="1">
      <c r="A11" s="208" t="s">
        <v>566</v>
      </c>
      <c r="B11" s="165">
        <v>384450.60726000002</v>
      </c>
      <c r="C11" s="165">
        <v>392341.56462999998</v>
      </c>
      <c r="D11" s="164">
        <v>2.0525282626653318</v>
      </c>
      <c r="E11" s="371">
        <v>24.965830046945882</v>
      </c>
      <c r="F11" s="371">
        <v>24.926710642823863</v>
      </c>
    </row>
    <row r="12" spans="1:6" ht="15.75" customHeight="1">
      <c r="A12" s="169" t="s">
        <v>44</v>
      </c>
      <c r="B12" s="165">
        <v>376887.55722000002</v>
      </c>
      <c r="C12" s="165">
        <v>391448.47975</v>
      </c>
      <c r="D12" s="164">
        <v>3.8634659730887311</v>
      </c>
      <c r="E12" s="164">
        <v>24.474693296555753</v>
      </c>
      <c r="F12" s="164">
        <v>24.869970112657924</v>
      </c>
    </row>
    <row r="13" spans="1:6" ht="15.75" customHeight="1">
      <c r="A13" s="208" t="s">
        <v>569</v>
      </c>
      <c r="B13" s="165">
        <v>192580.54087999999</v>
      </c>
      <c r="C13" s="165">
        <v>194569.33988000001</v>
      </c>
      <c r="D13" s="164">
        <v>1.032710257699021</v>
      </c>
      <c r="E13" s="164">
        <v>12.505983767915957</v>
      </c>
      <c r="F13" s="164">
        <v>12.361610577069005</v>
      </c>
    </row>
    <row r="14" spans="1:6" ht="15.75" customHeight="1">
      <c r="A14" s="208" t="s">
        <v>42</v>
      </c>
      <c r="B14" s="165">
        <v>172732.33856</v>
      </c>
      <c r="C14" s="165">
        <v>176297.98533</v>
      </c>
      <c r="D14" s="164">
        <v>2.064261272512935</v>
      </c>
      <c r="E14" s="164">
        <v>11.217061767271549</v>
      </c>
      <c r="F14" s="164">
        <v>11.20077316146201</v>
      </c>
    </row>
    <row r="15" spans="1:6" ht="15.75" customHeight="1">
      <c r="A15" s="208" t="s">
        <v>567</v>
      </c>
      <c r="B15" s="165">
        <v>169535.39350000001</v>
      </c>
      <c r="C15" s="165">
        <v>172302.94995000001</v>
      </c>
      <c r="D15" s="164">
        <v>1.6324357957738123</v>
      </c>
      <c r="E15" s="164">
        <v>11.009455418028862</v>
      </c>
      <c r="F15" s="164">
        <v>10.946955824981192</v>
      </c>
    </row>
    <row r="16" spans="1:6" ht="15.75" customHeight="1">
      <c r="A16" s="208" t="s">
        <v>36</v>
      </c>
      <c r="B16" s="165">
        <v>138903.02546999999</v>
      </c>
      <c r="C16" s="165">
        <v>141653.64262999999</v>
      </c>
      <c r="D16" s="164">
        <v>1.9802427993867333</v>
      </c>
      <c r="E16" s="371">
        <v>9.020220703007908</v>
      </c>
      <c r="F16" s="371">
        <v>8.9997076008754799</v>
      </c>
    </row>
    <row r="17" spans="1:6" ht="15.75" customHeight="1">
      <c r="A17" s="328" t="s">
        <v>568</v>
      </c>
      <c r="B17" s="507">
        <v>104817.70838</v>
      </c>
      <c r="C17" s="507">
        <v>105366.53711</v>
      </c>
      <c r="D17" s="508">
        <v>0.52360306143148794</v>
      </c>
      <c r="E17" s="589">
        <v>6.8067550002740882</v>
      </c>
      <c r="F17" s="589">
        <v>6.6942720801305198</v>
      </c>
    </row>
    <row r="18" spans="1:6" ht="15.75" customHeight="1">
      <c r="A18" s="410" t="s">
        <v>10</v>
      </c>
      <c r="B18" s="409">
        <v>1539907.17127</v>
      </c>
      <c r="C18" s="409">
        <v>1573980.4992800001</v>
      </c>
      <c r="D18" s="415">
        <v>2.212687144115244</v>
      </c>
      <c r="E18" s="415">
        <v>100</v>
      </c>
      <c r="F18" s="415">
        <v>99.999999999999986</v>
      </c>
    </row>
    <row r="19" spans="1:6" ht="13.5" customHeight="1">
      <c r="A19" s="124" t="s">
        <v>226</v>
      </c>
      <c r="B19" s="232"/>
      <c r="C19" s="91"/>
      <c r="D19" s="91"/>
      <c r="E19" s="91"/>
      <c r="F19" s="91"/>
    </row>
    <row r="20" spans="1:6" ht="14.25">
      <c r="A20" s="656">
        <v>2023</v>
      </c>
      <c r="B20" s="656"/>
      <c r="C20" s="656"/>
      <c r="D20" s="656"/>
      <c r="E20" s="656"/>
      <c r="F20" s="656"/>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zoomScaleNormal="100" workbookViewId="0">
      <selection activeCell="A10" sqref="A10"/>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38" t="s">
        <v>250</v>
      </c>
      <c r="B3" s="638"/>
      <c r="C3" s="638"/>
      <c r="D3" s="638"/>
      <c r="E3" s="638"/>
      <c r="F3" s="638"/>
    </row>
    <row r="4" spans="1:6" ht="15.75">
      <c r="A4" s="635" t="s">
        <v>251</v>
      </c>
      <c r="B4" s="635"/>
      <c r="C4" s="635"/>
      <c r="D4" s="635"/>
      <c r="E4" s="635"/>
      <c r="F4" s="635"/>
    </row>
    <row r="6" spans="1:6">
      <c r="A6" s="103"/>
      <c r="B6" s="102"/>
      <c r="C6" s="151"/>
      <c r="D6" s="103" t="s">
        <v>54</v>
      </c>
      <c r="E6" s="640" t="s">
        <v>13</v>
      </c>
      <c r="F6" s="641"/>
    </row>
    <row r="7" spans="1:6" ht="14.25">
      <c r="A7" s="115" t="s">
        <v>57</v>
      </c>
      <c r="B7" s="646" t="s">
        <v>119</v>
      </c>
      <c r="C7" s="647"/>
      <c r="D7" s="103" t="s">
        <v>15</v>
      </c>
      <c r="E7" s="640" t="s">
        <v>15</v>
      </c>
      <c r="F7" s="641"/>
    </row>
    <row r="8" spans="1:6" ht="15">
      <c r="A8" s="194" t="s">
        <v>37</v>
      </c>
      <c r="B8" s="648" t="s">
        <v>356</v>
      </c>
      <c r="C8" s="649"/>
      <c r="D8" s="105" t="s">
        <v>55</v>
      </c>
      <c r="E8" s="636" t="s">
        <v>19</v>
      </c>
      <c r="F8" s="637"/>
    </row>
    <row r="9" spans="1:6">
      <c r="A9" s="105"/>
      <c r="B9" s="493"/>
      <c r="C9" s="151"/>
      <c r="D9" s="105" t="s">
        <v>20</v>
      </c>
      <c r="E9" s="636" t="s">
        <v>20</v>
      </c>
      <c r="F9" s="637"/>
    </row>
    <row r="10" spans="1:6" ht="19.5" customHeight="1" thickBot="1">
      <c r="A10" s="495" t="s">
        <v>586</v>
      </c>
      <c r="B10" s="83">
        <v>2023</v>
      </c>
      <c r="C10" s="83">
        <v>2024</v>
      </c>
      <c r="D10" s="83" t="s">
        <v>560</v>
      </c>
      <c r="E10" s="83">
        <v>2023</v>
      </c>
      <c r="F10" s="83">
        <v>2024</v>
      </c>
    </row>
    <row r="11" spans="1:6" ht="15.75" thickBot="1">
      <c r="A11" s="632" t="s">
        <v>495</v>
      </c>
      <c r="B11" s="632"/>
      <c r="C11" s="632"/>
      <c r="D11" s="632"/>
      <c r="E11" s="632"/>
      <c r="F11" s="632"/>
    </row>
    <row r="12" spans="1:6" ht="15.75" customHeight="1">
      <c r="A12" s="208" t="s">
        <v>566</v>
      </c>
      <c r="B12" s="165">
        <v>112770.87516</v>
      </c>
      <c r="C12" s="165">
        <v>282896.37488000002</v>
      </c>
      <c r="D12" s="164">
        <v>150.85943021957129</v>
      </c>
      <c r="E12" s="371">
        <v>25.06717502925747</v>
      </c>
      <c r="F12" s="371">
        <v>31.659505299773233</v>
      </c>
    </row>
    <row r="13" spans="1:6" ht="15.75" customHeight="1">
      <c r="A13" s="208" t="s">
        <v>567</v>
      </c>
      <c r="B13" s="165">
        <v>71569.77304</v>
      </c>
      <c r="C13" s="165">
        <v>253824.39736999999</v>
      </c>
      <c r="D13" s="164">
        <v>254.65307012799769</v>
      </c>
      <c r="E13" s="164">
        <v>15.908824198202778</v>
      </c>
      <c r="F13" s="164">
        <v>28.406001516123997</v>
      </c>
    </row>
    <row r="14" spans="1:6" ht="15.75" customHeight="1">
      <c r="A14" s="208" t="s">
        <v>44</v>
      </c>
      <c r="B14" s="165">
        <v>84404.283049999998</v>
      </c>
      <c r="C14" s="165">
        <v>222516.20388999998</v>
      </c>
      <c r="D14" s="164">
        <v>163.63141282556035</v>
      </c>
      <c r="E14" s="371">
        <v>18.76173199357957</v>
      </c>
      <c r="F14" s="371">
        <v>24.902238281876691</v>
      </c>
    </row>
    <row r="15" spans="1:6" ht="15.75" customHeight="1">
      <c r="A15" s="169" t="s">
        <v>42</v>
      </c>
      <c r="B15" s="165">
        <v>21709.35485</v>
      </c>
      <c r="C15" s="165">
        <v>55017.583420000003</v>
      </c>
      <c r="D15" s="164">
        <v>153.42799820695734</v>
      </c>
      <c r="E15" s="164">
        <v>4.8256448930196409</v>
      </c>
      <c r="F15" s="164">
        <v>6.157129000345309</v>
      </c>
    </row>
    <row r="16" spans="1:6" ht="15.75" customHeight="1">
      <c r="A16" s="208" t="s">
        <v>569</v>
      </c>
      <c r="B16" s="165">
        <v>114100.35673</v>
      </c>
      <c r="C16" s="165">
        <v>38770.44169</v>
      </c>
      <c r="D16" s="164">
        <v>-66.020753307771017</v>
      </c>
      <c r="E16" s="371">
        <v>25.362697673433804</v>
      </c>
      <c r="F16" s="371">
        <v>4.3388785193156663</v>
      </c>
    </row>
    <row r="17" spans="1:6" ht="15.75" customHeight="1">
      <c r="A17" s="208" t="s">
        <v>36</v>
      </c>
      <c r="B17" s="165">
        <v>35316.41517</v>
      </c>
      <c r="C17" s="165">
        <v>23028.50446</v>
      </c>
      <c r="D17" s="164">
        <v>-34.793765592715452</v>
      </c>
      <c r="E17" s="164">
        <v>7.8502783561470917</v>
      </c>
      <c r="F17" s="164">
        <v>2.5771664953518103</v>
      </c>
    </row>
    <row r="18" spans="1:6" ht="13.5" customHeight="1">
      <c r="A18" s="328" t="s">
        <v>568</v>
      </c>
      <c r="B18" s="507">
        <v>10003.62883</v>
      </c>
      <c r="C18" s="507">
        <v>17505.544570000002</v>
      </c>
      <c r="D18" s="164">
        <v>74.991944098349776</v>
      </c>
      <c r="E18" s="508">
        <v>2.223647856359654</v>
      </c>
      <c r="F18" s="508">
        <v>1.9590808872132819</v>
      </c>
    </row>
    <row r="19" spans="1:6" ht="14.25">
      <c r="A19" s="410" t="s">
        <v>10</v>
      </c>
      <c r="B19" s="409">
        <v>449874.68682999996</v>
      </c>
      <c r="C19" s="409">
        <v>893559.05028000008</v>
      </c>
      <c r="D19" s="415">
        <v>98.623989399443786</v>
      </c>
      <c r="E19" s="415">
        <v>100</v>
      </c>
      <c r="F19" s="415">
        <v>99.999999999999986</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A10" sqref="A10"/>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38" t="s">
        <v>370</v>
      </c>
      <c r="B2" s="638"/>
      <c r="C2" s="638"/>
      <c r="D2" s="638"/>
      <c r="E2" s="638"/>
      <c r="F2" s="638"/>
    </row>
    <row r="3" spans="1:6" s="317" customFormat="1" ht="15.75" customHeight="1">
      <c r="A3" s="635" t="s">
        <v>371</v>
      </c>
      <c r="B3" s="635"/>
      <c r="C3" s="635"/>
      <c r="D3" s="635"/>
      <c r="E3" s="635"/>
      <c r="F3" s="635"/>
    </row>
    <row r="5" spans="1:6">
      <c r="A5" s="73"/>
    </row>
    <row r="6" spans="1:6" ht="12" customHeight="1">
      <c r="A6" s="103"/>
      <c r="B6" s="102"/>
      <c r="C6" s="151"/>
      <c r="D6" s="103" t="s">
        <v>54</v>
      </c>
      <c r="E6" s="640" t="s">
        <v>13</v>
      </c>
      <c r="F6" s="641"/>
    </row>
    <row r="7" spans="1:6" ht="12" customHeight="1">
      <c r="A7" s="115" t="s">
        <v>57</v>
      </c>
      <c r="B7" s="640" t="s">
        <v>119</v>
      </c>
      <c r="C7" s="641"/>
      <c r="D7" s="103" t="s">
        <v>15</v>
      </c>
      <c r="E7" s="640" t="s">
        <v>15</v>
      </c>
      <c r="F7" s="641"/>
    </row>
    <row r="8" spans="1:6" ht="12" customHeight="1">
      <c r="A8" s="194" t="s">
        <v>37</v>
      </c>
      <c r="B8" s="636" t="s">
        <v>356</v>
      </c>
      <c r="C8" s="637"/>
      <c r="D8" s="105" t="s">
        <v>55</v>
      </c>
      <c r="E8" s="636" t="s">
        <v>19</v>
      </c>
      <c r="F8" s="637"/>
    </row>
    <row r="9" spans="1:6" ht="12" customHeight="1">
      <c r="A9" s="105"/>
      <c r="B9" s="493"/>
      <c r="C9" s="151"/>
      <c r="D9" s="105" t="s">
        <v>20</v>
      </c>
      <c r="E9" s="636" t="s">
        <v>20</v>
      </c>
      <c r="F9" s="637"/>
    </row>
    <row r="10" spans="1:6" ht="14.25" customHeight="1" thickBot="1">
      <c r="A10" s="495" t="s">
        <v>586</v>
      </c>
      <c r="B10" s="83">
        <v>2023</v>
      </c>
      <c r="C10" s="83">
        <v>2024</v>
      </c>
      <c r="D10" s="83" t="s">
        <v>560</v>
      </c>
      <c r="E10" s="83">
        <v>2023</v>
      </c>
      <c r="F10" s="83">
        <v>2024</v>
      </c>
    </row>
    <row r="11" spans="1:6" ht="15.75" thickBot="1">
      <c r="A11" s="632" t="s">
        <v>498</v>
      </c>
      <c r="B11" s="632"/>
      <c r="C11" s="632"/>
      <c r="D11" s="632"/>
      <c r="E11" s="632"/>
      <c r="F11" s="632"/>
    </row>
    <row r="12" spans="1:6" s="88" customFormat="1" ht="12.75">
      <c r="A12" s="169" t="s">
        <v>566</v>
      </c>
      <c r="B12" s="165">
        <v>986617.10216000001</v>
      </c>
      <c r="C12" s="165">
        <v>969996.16641000006</v>
      </c>
      <c r="D12" s="361">
        <v>-1.6846389256391148</v>
      </c>
      <c r="E12" s="163">
        <v>44.79620388380593</v>
      </c>
      <c r="F12" s="163">
        <v>42.010408054695944</v>
      </c>
    </row>
    <row r="13" spans="1:6" s="88" customFormat="1" ht="12.75">
      <c r="A13" s="208" t="s">
        <v>42</v>
      </c>
      <c r="B13" s="162">
        <v>604490.68547999999</v>
      </c>
      <c r="C13" s="162">
        <v>608816.30054000008</v>
      </c>
      <c r="D13" s="361">
        <v>0.71558010138159656</v>
      </c>
      <c r="E13" s="163">
        <v>27.446197651895449</v>
      </c>
      <c r="F13" s="163">
        <v>26.367754947626281</v>
      </c>
    </row>
    <row r="14" spans="1:6" s="88" customFormat="1" ht="12.75">
      <c r="A14" s="208" t="s">
        <v>569</v>
      </c>
      <c r="B14" s="162">
        <v>188044.62385</v>
      </c>
      <c r="C14" s="162">
        <v>235118.79787000001</v>
      </c>
      <c r="D14" s="361">
        <v>25.033512288843873</v>
      </c>
      <c r="E14" s="163">
        <v>8.5379477923058786</v>
      </c>
      <c r="F14" s="163">
        <v>10.18296461562845</v>
      </c>
    </row>
    <row r="15" spans="1:6" s="88" customFormat="1" ht="12.75">
      <c r="A15" s="208" t="s">
        <v>44</v>
      </c>
      <c r="B15" s="162">
        <v>137806.21187</v>
      </c>
      <c r="C15" s="162">
        <v>183100.08195000002</v>
      </c>
      <c r="D15" s="361">
        <v>32.867799981852897</v>
      </c>
      <c r="E15" s="163">
        <v>6.2569310321790539</v>
      </c>
      <c r="F15" s="163">
        <v>7.9300407815389757</v>
      </c>
    </row>
    <row r="16" spans="1:6" s="88" customFormat="1" ht="12.75">
      <c r="A16" s="280" t="s">
        <v>567</v>
      </c>
      <c r="B16" s="162">
        <v>124783.37090000001</v>
      </c>
      <c r="C16" s="162">
        <v>122889.22945999999</v>
      </c>
      <c r="D16" s="361">
        <v>-1.5179437983911859</v>
      </c>
      <c r="E16" s="163">
        <v>5.6656440597950155</v>
      </c>
      <c r="F16" s="163">
        <v>5.3223165760014064</v>
      </c>
    </row>
    <row r="17" spans="1:6" s="88" customFormat="1" ht="12.75">
      <c r="A17" s="157" t="s">
        <v>40</v>
      </c>
      <c r="B17" s="162">
        <v>92126.108299999993</v>
      </c>
      <c r="C17" s="162">
        <v>112173.67529</v>
      </c>
      <c r="D17" s="361">
        <v>21.76100495281641</v>
      </c>
      <c r="E17" s="163">
        <v>4.1828789723930049</v>
      </c>
      <c r="F17" s="163">
        <v>4.8582273158551734</v>
      </c>
    </row>
    <row r="18" spans="1:6" s="88" customFormat="1" ht="12.75">
      <c r="A18" s="208" t="s">
        <v>36</v>
      </c>
      <c r="B18" s="162">
        <v>37094.408770000002</v>
      </c>
      <c r="C18" s="162">
        <v>48009.634530000003</v>
      </c>
      <c r="D18" s="361">
        <v>29.425528326057758</v>
      </c>
      <c r="E18" s="163">
        <v>1.6842285569267197</v>
      </c>
      <c r="F18" s="163">
        <v>2.0792910394963471</v>
      </c>
    </row>
    <row r="19" spans="1:6" s="88" customFormat="1" ht="12.75">
      <c r="A19" s="328" t="s">
        <v>568</v>
      </c>
      <c r="B19" s="162">
        <v>31494.430600000003</v>
      </c>
      <c r="C19" s="162">
        <v>28838.61493</v>
      </c>
      <c r="D19" s="361">
        <v>-8.4326518035223721</v>
      </c>
      <c r="E19" s="163">
        <v>1.4299680506989443</v>
      </c>
      <c r="F19" s="163">
        <v>1.2489966691574099</v>
      </c>
    </row>
    <row r="20" spans="1:6" ht="14.25">
      <c r="A20" s="78" t="s">
        <v>10</v>
      </c>
      <c r="B20" s="436">
        <v>2202456.9419300002</v>
      </c>
      <c r="C20" s="436">
        <v>2308942.5009800005</v>
      </c>
      <c r="D20" s="437">
        <v>4.8348531597937949</v>
      </c>
      <c r="E20" s="437">
        <v>100</v>
      </c>
      <c r="F20" s="437">
        <v>99.999999999999986</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26" t="s">
        <v>64</v>
      </c>
      <c r="B1" s="626"/>
      <c r="D1" s="624"/>
      <c r="E1" s="624"/>
    </row>
    <row r="2" spans="1:5" ht="42.75" customHeight="1">
      <c r="A2" s="621" t="s">
        <v>109</v>
      </c>
      <c r="B2" s="621"/>
      <c r="D2" s="622"/>
      <c r="E2" s="622"/>
    </row>
    <row r="3" spans="1:5" ht="28.5" customHeight="1">
      <c r="A3" s="621" t="s">
        <v>445</v>
      </c>
      <c r="B3" s="621"/>
      <c r="D3" s="622"/>
      <c r="E3" s="622"/>
    </row>
    <row r="4" spans="1:5" ht="16.5" customHeight="1">
      <c r="A4" s="625" t="s">
        <v>432</v>
      </c>
      <c r="B4" s="625"/>
      <c r="D4" s="624"/>
      <c r="E4" s="624"/>
    </row>
    <row r="5" spans="1:5" ht="123.75" customHeight="1">
      <c r="A5" s="623" t="s">
        <v>433</v>
      </c>
      <c r="B5" s="623"/>
      <c r="D5" s="622"/>
      <c r="E5" s="622"/>
    </row>
    <row r="6" spans="1:5" ht="4.5" customHeight="1">
      <c r="A6" s="336"/>
      <c r="B6" s="336"/>
      <c r="D6" s="31"/>
      <c r="E6" s="31"/>
    </row>
    <row r="7" spans="1:5" ht="14.25" customHeight="1">
      <c r="A7" s="625" t="s">
        <v>105</v>
      </c>
      <c r="B7" s="625"/>
      <c r="D7" s="624"/>
      <c r="E7" s="624"/>
    </row>
    <row r="8" spans="1:5" ht="15.75" customHeight="1">
      <c r="A8" s="621" t="s">
        <v>110</v>
      </c>
      <c r="B8" s="621"/>
      <c r="D8" s="622"/>
      <c r="E8" s="622"/>
    </row>
    <row r="9" spans="1:5" ht="2.25" customHeight="1">
      <c r="A9" s="336"/>
      <c r="B9" s="336"/>
      <c r="D9" s="32"/>
      <c r="E9" s="32"/>
    </row>
    <row r="10" spans="1:5" ht="14.25" customHeight="1">
      <c r="A10" s="625" t="s">
        <v>65</v>
      </c>
      <c r="B10" s="625"/>
      <c r="D10" s="624"/>
      <c r="E10" s="624"/>
    </row>
    <row r="11" spans="1:5" ht="11.25" customHeight="1">
      <c r="A11" s="621" t="s">
        <v>66</v>
      </c>
      <c r="B11" s="621"/>
      <c r="D11" s="622"/>
      <c r="E11" s="622"/>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450</v>
      </c>
      <c r="D15" s="34"/>
    </row>
    <row r="16" spans="1:5" ht="13.5" customHeight="1">
      <c r="A16" s="39"/>
      <c r="B16" s="39" t="s">
        <v>296</v>
      </c>
      <c r="C16" s="271"/>
      <c r="E16" s="35"/>
    </row>
    <row r="17" spans="1:2" ht="13.5" customHeight="1">
      <c r="A17" s="39"/>
      <c r="B17" s="39" t="s">
        <v>297</v>
      </c>
    </row>
    <row r="18" spans="1:2" ht="34.5" customHeight="1">
      <c r="A18" s="625" t="s">
        <v>0</v>
      </c>
      <c r="B18" s="625"/>
    </row>
    <row r="19" spans="1:2" ht="44.25" customHeight="1">
      <c r="A19" s="621" t="s">
        <v>47</v>
      </c>
      <c r="B19" s="621"/>
    </row>
    <row r="20" spans="1:2" ht="27" customHeight="1">
      <c r="A20" s="621" t="s">
        <v>444</v>
      </c>
      <c r="B20" s="621"/>
    </row>
    <row r="21" spans="1:2" ht="15.75">
      <c r="A21" s="625" t="s">
        <v>7</v>
      </c>
      <c r="B21" s="625"/>
    </row>
    <row r="22" spans="1:2" ht="120" customHeight="1">
      <c r="A22" s="621" t="s">
        <v>434</v>
      </c>
      <c r="B22" s="621"/>
    </row>
    <row r="23" spans="1:2" ht="3" customHeight="1">
      <c r="A23" s="625" t="s">
        <v>6</v>
      </c>
      <c r="B23" s="625"/>
    </row>
    <row r="24" spans="1:2">
      <c r="A24" s="621" t="s">
        <v>111</v>
      </c>
      <c r="B24" s="621"/>
    </row>
    <row r="25" spans="1:2" ht="15" customHeight="1">
      <c r="A25" s="625" t="s">
        <v>1</v>
      </c>
      <c r="B25" s="625"/>
    </row>
    <row r="26" spans="1:2" ht="3" customHeight="1">
      <c r="A26" s="621" t="s">
        <v>2</v>
      </c>
      <c r="B26" s="621"/>
    </row>
    <row r="27" spans="1:2" ht="5.25" customHeight="1">
      <c r="A27" s="41"/>
      <c r="B27" s="41"/>
    </row>
    <row r="28" spans="1:2" ht="13.5" customHeight="1">
      <c r="A28" s="42" t="s">
        <v>3</v>
      </c>
      <c r="B28" s="60" t="s">
        <v>46</v>
      </c>
    </row>
    <row r="29" spans="1:2" ht="23.25" customHeight="1">
      <c r="A29" s="40" t="s">
        <v>4</v>
      </c>
      <c r="B29" s="39" t="s">
        <v>451</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A9" sqref="A9"/>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38" t="s">
        <v>372</v>
      </c>
      <c r="B2" s="638"/>
      <c r="C2" s="638"/>
      <c r="D2" s="638"/>
      <c r="E2" s="638"/>
      <c r="F2" s="638"/>
    </row>
    <row r="3" spans="1:6" ht="15.75">
      <c r="A3" s="635" t="s">
        <v>373</v>
      </c>
      <c r="B3" s="635"/>
      <c r="C3" s="635"/>
      <c r="D3" s="635"/>
      <c r="E3" s="635"/>
      <c r="F3" s="635"/>
    </row>
    <row r="5" spans="1:6">
      <c r="A5" s="103"/>
      <c r="B5" s="102"/>
      <c r="C5" s="151"/>
      <c r="D5" s="103" t="s">
        <v>54</v>
      </c>
      <c r="E5" s="640" t="s">
        <v>13</v>
      </c>
      <c r="F5" s="641"/>
    </row>
    <row r="6" spans="1:6" ht="14.25">
      <c r="A6" s="115" t="s">
        <v>57</v>
      </c>
      <c r="B6" s="646" t="s">
        <v>119</v>
      </c>
      <c r="C6" s="647"/>
      <c r="D6" s="103" t="s">
        <v>15</v>
      </c>
      <c r="E6" s="640" t="s">
        <v>15</v>
      </c>
      <c r="F6" s="641"/>
    </row>
    <row r="7" spans="1:6" ht="15">
      <c r="A7" s="194" t="s">
        <v>37</v>
      </c>
      <c r="B7" s="648" t="s">
        <v>356</v>
      </c>
      <c r="C7" s="649"/>
      <c r="D7" s="105" t="s">
        <v>55</v>
      </c>
      <c r="E7" s="636" t="s">
        <v>19</v>
      </c>
      <c r="F7" s="637"/>
    </row>
    <row r="8" spans="1:6">
      <c r="A8" s="105"/>
      <c r="B8" s="102"/>
      <c r="C8" s="151"/>
      <c r="D8" s="105" t="s">
        <v>20</v>
      </c>
      <c r="E8" s="636" t="s">
        <v>20</v>
      </c>
      <c r="F8" s="637"/>
    </row>
    <row r="9" spans="1:6" ht="18" customHeight="1" thickBot="1">
      <c r="A9" s="495" t="s">
        <v>586</v>
      </c>
      <c r="B9" s="83">
        <v>2023</v>
      </c>
      <c r="C9" s="83">
        <v>2024</v>
      </c>
      <c r="D9" s="83" t="s">
        <v>560</v>
      </c>
      <c r="E9" s="83">
        <v>2023</v>
      </c>
      <c r="F9" s="83">
        <v>2024</v>
      </c>
    </row>
    <row r="10" spans="1:6" ht="15.75" thickBot="1">
      <c r="A10" s="632" t="s">
        <v>482</v>
      </c>
      <c r="B10" s="632"/>
      <c r="C10" s="632"/>
      <c r="D10" s="632"/>
      <c r="E10" s="632"/>
      <c r="F10" s="632"/>
    </row>
    <row r="11" spans="1:6">
      <c r="A11" s="350" t="s">
        <v>42</v>
      </c>
      <c r="B11" s="165">
        <v>343856.43300000002</v>
      </c>
      <c r="C11" s="165">
        <v>247701.198</v>
      </c>
      <c r="D11" s="164">
        <v>-27.963773764849119</v>
      </c>
      <c r="E11" s="346">
        <v>53.902222462006954</v>
      </c>
      <c r="F11" s="346">
        <v>45.975997452118847</v>
      </c>
    </row>
    <row r="12" spans="1:6">
      <c r="A12" s="351" t="s">
        <v>566</v>
      </c>
      <c r="B12" s="162">
        <v>56181.136939999997</v>
      </c>
      <c r="C12" s="162">
        <v>109521.52292</v>
      </c>
      <c r="D12" s="164">
        <v>94.943585846199881</v>
      </c>
      <c r="E12" s="346">
        <v>8.8068387003489796</v>
      </c>
      <c r="F12" s="346">
        <v>20.328368612581745</v>
      </c>
    </row>
    <row r="13" spans="1:6">
      <c r="A13" s="350" t="s">
        <v>568</v>
      </c>
      <c r="B13" s="165">
        <v>22274.182000000001</v>
      </c>
      <c r="C13" s="165">
        <v>93214.464999999997</v>
      </c>
      <c r="D13" s="164">
        <v>318.4865913370017</v>
      </c>
      <c r="E13" s="346">
        <v>3.4916546503093366</v>
      </c>
      <c r="F13" s="346">
        <v>17.301603867659214</v>
      </c>
    </row>
    <row r="14" spans="1:6">
      <c r="A14" s="545" t="s">
        <v>44</v>
      </c>
      <c r="B14" s="162">
        <v>103424.10808000001</v>
      </c>
      <c r="C14" s="162">
        <v>40243.811229999999</v>
      </c>
      <c r="D14" s="164">
        <v>-61.088558579716398</v>
      </c>
      <c r="E14" s="346">
        <v>16.212549036890671</v>
      </c>
      <c r="F14" s="346">
        <v>7.4696827367545948</v>
      </c>
    </row>
    <row r="15" spans="1:6">
      <c r="A15" s="351" t="s">
        <v>569</v>
      </c>
      <c r="B15" s="162">
        <v>85194.581730000005</v>
      </c>
      <c r="C15" s="162">
        <v>33818.188620000001</v>
      </c>
      <c r="D15" s="164">
        <v>-60.3047659448847</v>
      </c>
      <c r="E15" s="346">
        <v>13.354926231576691</v>
      </c>
      <c r="F15" s="346">
        <v>6.2770183042408805</v>
      </c>
    </row>
    <row r="16" spans="1:6">
      <c r="A16" s="350" t="s">
        <v>40</v>
      </c>
      <c r="B16" s="162">
        <v>4545.3419999999996</v>
      </c>
      <c r="C16" s="162">
        <v>7761.6355000000003</v>
      </c>
      <c r="D16" s="164">
        <v>70.760209022775427</v>
      </c>
      <c r="E16" s="346">
        <v>0.71251840052067184</v>
      </c>
      <c r="F16" s="346">
        <v>1.4406427455884778</v>
      </c>
    </row>
    <row r="17" spans="1:6">
      <c r="A17" s="351" t="s">
        <v>567</v>
      </c>
      <c r="B17" s="162">
        <v>15227.7839</v>
      </c>
      <c r="C17" s="162">
        <v>3754.1669999999999</v>
      </c>
      <c r="D17" s="164">
        <v>-75.346596558938558</v>
      </c>
      <c r="E17" s="346">
        <v>2.3870758741371803</v>
      </c>
      <c r="F17" s="346">
        <v>0.69681363602782675</v>
      </c>
    </row>
    <row r="18" spans="1:6" ht="12.75" customHeight="1">
      <c r="A18" s="598" t="s">
        <v>36</v>
      </c>
      <c r="B18" s="162">
        <v>7222.6945599999999</v>
      </c>
      <c r="C18" s="162">
        <v>2747</v>
      </c>
      <c r="D18" s="164">
        <v>-61.967102759499767</v>
      </c>
      <c r="E18" s="346">
        <v>1.1322146442095136</v>
      </c>
      <c r="F18" s="346">
        <v>0.50987264502842844</v>
      </c>
    </row>
    <row r="19" spans="1:6" ht="14.25">
      <c r="A19" s="410" t="s">
        <v>10</v>
      </c>
      <c r="B19" s="409">
        <v>637926.26221000007</v>
      </c>
      <c r="C19" s="409">
        <v>538761.98826999997</v>
      </c>
      <c r="D19" s="415">
        <v>-15.544786257342713</v>
      </c>
      <c r="E19" s="415">
        <v>100</v>
      </c>
      <c r="F19" s="415">
        <v>100.00000000000001</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A10" sqref="A10"/>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38" t="s">
        <v>252</v>
      </c>
      <c r="B2" s="638"/>
      <c r="C2" s="638"/>
      <c r="D2" s="638"/>
      <c r="E2" s="638"/>
      <c r="F2" s="638"/>
    </row>
    <row r="3" spans="1:6" s="317" customFormat="1" ht="15.75" customHeight="1">
      <c r="A3" s="635" t="s">
        <v>253</v>
      </c>
      <c r="B3" s="635"/>
      <c r="C3" s="635"/>
      <c r="D3" s="635"/>
      <c r="E3" s="635"/>
      <c r="F3" s="635"/>
    </row>
    <row r="6" spans="1:6" ht="12" customHeight="1">
      <c r="A6" s="103"/>
      <c r="B6" s="102"/>
      <c r="C6" s="151"/>
      <c r="D6" s="103" t="s">
        <v>54</v>
      </c>
      <c r="E6" s="640" t="s">
        <v>13</v>
      </c>
      <c r="F6" s="641"/>
    </row>
    <row r="7" spans="1:6" ht="12" customHeight="1">
      <c r="A7" s="115" t="s">
        <v>57</v>
      </c>
      <c r="B7" s="646" t="s">
        <v>119</v>
      </c>
      <c r="C7" s="647"/>
      <c r="D7" s="103" t="s">
        <v>15</v>
      </c>
      <c r="E7" s="640" t="s">
        <v>15</v>
      </c>
      <c r="F7" s="641"/>
    </row>
    <row r="8" spans="1:6" ht="12" customHeight="1">
      <c r="A8" s="194" t="s">
        <v>37</v>
      </c>
      <c r="B8" s="648" t="s">
        <v>356</v>
      </c>
      <c r="C8" s="649"/>
      <c r="D8" s="105" t="s">
        <v>55</v>
      </c>
      <c r="E8" s="636" t="s">
        <v>19</v>
      </c>
      <c r="F8" s="637"/>
    </row>
    <row r="9" spans="1:6" ht="12" customHeight="1">
      <c r="A9" s="105"/>
      <c r="B9" s="493"/>
      <c r="C9" s="151"/>
      <c r="D9" s="105" t="s">
        <v>20</v>
      </c>
      <c r="E9" s="636" t="s">
        <v>20</v>
      </c>
      <c r="F9" s="637"/>
    </row>
    <row r="10" spans="1:6" ht="18.75" customHeight="1" thickBot="1">
      <c r="A10" s="495" t="s">
        <v>586</v>
      </c>
      <c r="B10" s="83">
        <v>2023</v>
      </c>
      <c r="C10" s="83">
        <v>2024</v>
      </c>
      <c r="D10" s="83" t="s">
        <v>560</v>
      </c>
      <c r="E10" s="83">
        <v>2023</v>
      </c>
      <c r="F10" s="83">
        <v>2024</v>
      </c>
    </row>
    <row r="11" spans="1:6" ht="15.75" thickBot="1">
      <c r="A11" s="632" t="s">
        <v>485</v>
      </c>
      <c r="B11" s="632"/>
      <c r="C11" s="632"/>
      <c r="D11" s="632"/>
      <c r="E11" s="632"/>
      <c r="F11" s="632"/>
    </row>
    <row r="12" spans="1:6" ht="12.75">
      <c r="A12" s="208" t="s">
        <v>566</v>
      </c>
      <c r="B12" s="162">
        <v>524145.55682999996</v>
      </c>
      <c r="C12" s="162">
        <v>579309.38702000014</v>
      </c>
      <c r="D12" s="163">
        <v>10.524525004776851</v>
      </c>
      <c r="E12" s="344">
        <v>45.900710837903148</v>
      </c>
      <c r="F12" s="163">
        <v>49.534488577353379</v>
      </c>
    </row>
    <row r="13" spans="1:6" ht="12.75">
      <c r="A13" s="208" t="s">
        <v>42</v>
      </c>
      <c r="B13" s="162">
        <v>273029.03437999997</v>
      </c>
      <c r="C13" s="162">
        <v>264555.55504000001</v>
      </c>
      <c r="D13" s="163">
        <v>-3.1035085185140532</v>
      </c>
      <c r="E13" s="344">
        <v>23.909821602271002</v>
      </c>
      <c r="F13" s="163">
        <v>22.621114749434984</v>
      </c>
    </row>
    <row r="14" spans="1:6" ht="12.75">
      <c r="A14" s="208" t="s">
        <v>567</v>
      </c>
      <c r="B14" s="162">
        <v>127565.21827</v>
      </c>
      <c r="C14" s="162">
        <v>132227.74768</v>
      </c>
      <c r="D14" s="163">
        <v>3.6550162130648101</v>
      </c>
      <c r="E14" s="344">
        <v>11.171198764324112</v>
      </c>
      <c r="F14" s="163">
        <v>11.306279518025484</v>
      </c>
    </row>
    <row r="15" spans="1:6" ht="12.75">
      <c r="A15" s="280" t="s">
        <v>44</v>
      </c>
      <c r="B15" s="162">
        <v>105453.88117000001</v>
      </c>
      <c r="C15" s="162">
        <v>95397.731899999999</v>
      </c>
      <c r="D15" s="163">
        <v>-9.536063688152641</v>
      </c>
      <c r="E15" s="344">
        <v>9.2348547903243894</v>
      </c>
      <c r="F15" s="163">
        <v>8.1570883658800906</v>
      </c>
    </row>
    <row r="16" spans="1:6" ht="12.75">
      <c r="A16" s="169" t="s">
        <v>569</v>
      </c>
      <c r="B16" s="162">
        <v>76092.956160000002</v>
      </c>
      <c r="C16" s="162">
        <v>73490.167429999987</v>
      </c>
      <c r="D16" s="163">
        <v>-3.4205383275255463</v>
      </c>
      <c r="E16" s="344">
        <v>6.6636466378254946</v>
      </c>
      <c r="F16" s="163">
        <v>6.2838578843595432</v>
      </c>
    </row>
    <row r="17" spans="1:6" ht="12.75">
      <c r="A17" s="208" t="s">
        <v>40</v>
      </c>
      <c r="B17" s="162">
        <v>13768.108470000001</v>
      </c>
      <c r="C17" s="162">
        <v>12116.886500000001</v>
      </c>
      <c r="D17" s="163">
        <v>-11.993092396082794</v>
      </c>
      <c r="E17" s="344">
        <v>1.2057069976676831</v>
      </c>
      <c r="F17" s="163">
        <v>1.0360677547705885</v>
      </c>
    </row>
    <row r="18" spans="1:6" ht="12.75">
      <c r="A18" s="169" t="s">
        <v>36</v>
      </c>
      <c r="B18" s="162">
        <v>18025.791559999998</v>
      </c>
      <c r="C18" s="162">
        <v>9836.6516899999988</v>
      </c>
      <c r="D18" s="163">
        <v>-45.430126287336257</v>
      </c>
      <c r="E18" s="344">
        <v>1.578562739373236</v>
      </c>
      <c r="F18" s="163">
        <v>0.84109376042423212</v>
      </c>
    </row>
    <row r="19" spans="1:6" ht="12.75">
      <c r="A19" s="328" t="s">
        <v>568</v>
      </c>
      <c r="B19" s="329">
        <v>3831.0864700000002</v>
      </c>
      <c r="C19" s="329">
        <v>2573.0255499999998</v>
      </c>
      <c r="D19" s="343">
        <v>-32.838228263743687</v>
      </c>
      <c r="E19" s="428">
        <v>0.33549763031093999</v>
      </c>
      <c r="F19" s="343">
        <v>0.2200093897517203</v>
      </c>
    </row>
    <row r="20" spans="1:6" ht="14.25">
      <c r="A20" s="410" t="s">
        <v>10</v>
      </c>
      <c r="B20" s="409">
        <v>1141911.6333099999</v>
      </c>
      <c r="C20" s="409">
        <v>1169507.1528099999</v>
      </c>
      <c r="D20" s="415">
        <v>2.4166072658363458</v>
      </c>
      <c r="E20" s="416">
        <v>100</v>
      </c>
      <c r="F20" s="416">
        <v>100.00000000000003</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A10" sqref="A10"/>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38" t="s">
        <v>254</v>
      </c>
      <c r="B2" s="638"/>
      <c r="C2" s="638"/>
      <c r="D2" s="638"/>
      <c r="E2" s="638"/>
      <c r="F2" s="638"/>
    </row>
    <row r="3" spans="1:6" ht="15.75">
      <c r="A3" s="635" t="s">
        <v>188</v>
      </c>
      <c r="B3" s="635"/>
      <c r="C3" s="635"/>
      <c r="D3" s="635"/>
      <c r="E3" s="635"/>
      <c r="F3" s="635"/>
    </row>
    <row r="6" spans="1:6">
      <c r="A6" s="103"/>
      <c r="B6" s="102"/>
      <c r="C6" s="151"/>
      <c r="D6" s="103" t="s">
        <v>54</v>
      </c>
      <c r="E6" s="640" t="s">
        <v>13</v>
      </c>
      <c r="F6" s="641"/>
    </row>
    <row r="7" spans="1:6" ht="14.25">
      <c r="A7" s="115" t="s">
        <v>57</v>
      </c>
      <c r="B7" s="646" t="s">
        <v>119</v>
      </c>
      <c r="C7" s="647"/>
      <c r="D7" s="103" t="s">
        <v>15</v>
      </c>
      <c r="E7" s="640" t="s">
        <v>15</v>
      </c>
      <c r="F7" s="641"/>
    </row>
    <row r="8" spans="1:6" ht="15">
      <c r="A8" s="194" t="s">
        <v>37</v>
      </c>
      <c r="B8" s="648" t="s">
        <v>356</v>
      </c>
      <c r="C8" s="649"/>
      <c r="D8" s="105" t="s">
        <v>55</v>
      </c>
      <c r="E8" s="636" t="s">
        <v>19</v>
      </c>
      <c r="F8" s="637"/>
    </row>
    <row r="9" spans="1:6">
      <c r="A9" s="105"/>
      <c r="B9" s="493"/>
      <c r="C9" s="151"/>
      <c r="D9" s="105" t="s">
        <v>20</v>
      </c>
      <c r="E9" s="636" t="s">
        <v>20</v>
      </c>
      <c r="F9" s="637"/>
    </row>
    <row r="10" spans="1:6" ht="18.75" customHeight="1" thickBot="1">
      <c r="A10" s="495" t="s">
        <v>586</v>
      </c>
      <c r="B10" s="83">
        <v>2023</v>
      </c>
      <c r="C10" s="83">
        <v>2024</v>
      </c>
      <c r="D10" s="83" t="s">
        <v>560</v>
      </c>
      <c r="E10" s="83">
        <v>2023</v>
      </c>
      <c r="F10" s="83">
        <v>2024</v>
      </c>
    </row>
    <row r="11" spans="1:6" ht="15.75" thickBot="1">
      <c r="A11" s="632" t="s">
        <v>495</v>
      </c>
      <c r="B11" s="632"/>
      <c r="C11" s="632"/>
      <c r="D11" s="632"/>
      <c r="E11" s="632"/>
      <c r="F11" s="632"/>
    </row>
    <row r="12" spans="1:6" ht="12.75" customHeight="1">
      <c r="A12" s="208" t="s">
        <v>566</v>
      </c>
      <c r="B12" s="162">
        <v>223238.73645</v>
      </c>
      <c r="C12" s="162">
        <v>264242.44702000002</v>
      </c>
      <c r="D12" s="163">
        <v>18.367650355870847</v>
      </c>
      <c r="E12" s="346">
        <v>45.241443205629231</v>
      </c>
      <c r="F12" s="346">
        <v>47.153978154902887</v>
      </c>
    </row>
    <row r="13" spans="1:6" ht="12.75" customHeight="1">
      <c r="A13" s="208" t="s">
        <v>42</v>
      </c>
      <c r="B13" s="162">
        <v>98334.122000000003</v>
      </c>
      <c r="C13" s="162">
        <v>124519.251</v>
      </c>
      <c r="D13" s="163">
        <v>26.628731174312016</v>
      </c>
      <c r="E13" s="163">
        <v>19.928340692050249</v>
      </c>
      <c r="F13" s="163">
        <v>22.220419572009416</v>
      </c>
    </row>
    <row r="14" spans="1:6" ht="12.75" customHeight="1">
      <c r="A14" s="169" t="s">
        <v>567</v>
      </c>
      <c r="B14" s="162">
        <v>70729.215519999998</v>
      </c>
      <c r="C14" s="162">
        <v>90606.268769999995</v>
      </c>
      <c r="D14" s="163">
        <v>28.103030839327481</v>
      </c>
      <c r="E14" s="163">
        <v>14.33394507517958</v>
      </c>
      <c r="F14" s="163">
        <v>16.16865899654065</v>
      </c>
    </row>
    <row r="15" spans="1:6" ht="12.75" customHeight="1">
      <c r="A15" s="208" t="s">
        <v>44</v>
      </c>
      <c r="B15" s="162">
        <v>55858.741990000002</v>
      </c>
      <c r="C15" s="162">
        <v>41514.539920000003</v>
      </c>
      <c r="D15" s="163">
        <v>-25.679421982986906</v>
      </c>
      <c r="E15" s="346">
        <v>11.320302844683486</v>
      </c>
      <c r="F15" s="346">
        <v>7.4082560564176072</v>
      </c>
    </row>
    <row r="16" spans="1:6" ht="12.75" customHeight="1">
      <c r="A16" s="208" t="s">
        <v>569</v>
      </c>
      <c r="B16" s="162">
        <v>42694.113590000001</v>
      </c>
      <c r="C16" s="345">
        <v>38210.039400000001</v>
      </c>
      <c r="D16" s="163">
        <v>-10.502792570098652</v>
      </c>
      <c r="E16" s="599">
        <v>8.6523662779702502</v>
      </c>
      <c r="F16" s="163">
        <v>6.8185690205525811</v>
      </c>
    </row>
    <row r="17" spans="1:6" ht="12.75" customHeight="1">
      <c r="A17" s="169" t="s">
        <v>36</v>
      </c>
      <c r="B17" s="162">
        <v>1427.22774</v>
      </c>
      <c r="C17" s="162">
        <v>680.15846999999997</v>
      </c>
      <c r="D17" s="163">
        <v>-52.344082802090156</v>
      </c>
      <c r="E17" s="346">
        <v>0.28924121219961585</v>
      </c>
      <c r="F17" s="346">
        <v>0.12137405628030945</v>
      </c>
    </row>
    <row r="18" spans="1:6" ht="12.75" customHeight="1">
      <c r="A18" s="208" t="s">
        <v>40</v>
      </c>
      <c r="B18" s="162">
        <v>991.07268999999997</v>
      </c>
      <c r="C18" s="162">
        <v>593.59390000000008</v>
      </c>
      <c r="D18" s="163">
        <v>-40.105916953477937</v>
      </c>
      <c r="E18" s="550">
        <v>0.20085026250508142</v>
      </c>
      <c r="F18" s="346">
        <v>0.10592663710597972</v>
      </c>
    </row>
    <row r="19" spans="1:6" ht="12.75" customHeight="1">
      <c r="A19" s="433" t="s">
        <v>568</v>
      </c>
      <c r="B19" s="329">
        <v>165.35339000000002</v>
      </c>
      <c r="C19" s="329">
        <v>15.788799999999998</v>
      </c>
      <c r="D19" s="163">
        <v>-90.451480916115486</v>
      </c>
      <c r="E19" s="343">
        <v>3.3510429782506783E-2</v>
      </c>
      <c r="F19" s="343">
        <v>2.8175061905772484E-3</v>
      </c>
    </row>
    <row r="20" spans="1:6" ht="14.25" customHeight="1">
      <c r="A20" s="381" t="s">
        <v>10</v>
      </c>
      <c r="B20" s="409">
        <v>493438.58337000001</v>
      </c>
      <c r="C20" s="409">
        <v>560382.08727999998</v>
      </c>
      <c r="D20" s="415">
        <v>13.566734780405909</v>
      </c>
      <c r="E20" s="415">
        <v>100</v>
      </c>
      <c r="F20" s="415">
        <v>100.00000000000003</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6"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38" t="s">
        <v>380</v>
      </c>
      <c r="B2" s="638"/>
      <c r="C2" s="638"/>
      <c r="D2" s="638"/>
      <c r="E2" s="638"/>
      <c r="F2" s="638"/>
    </row>
    <row r="3" spans="1:6" s="317" customFormat="1" ht="14.25" customHeight="1">
      <c r="A3" s="635" t="s">
        <v>381</v>
      </c>
      <c r="B3" s="635"/>
      <c r="C3" s="635"/>
      <c r="D3" s="635"/>
      <c r="E3" s="635"/>
      <c r="F3" s="635"/>
    </row>
    <row r="4" spans="1:6" ht="27" customHeight="1">
      <c r="A4" s="73"/>
    </row>
    <row r="5" spans="1:6" ht="12.75" customHeight="1">
      <c r="A5" s="103"/>
      <c r="B5" s="102"/>
      <c r="C5" s="151"/>
      <c r="D5" s="103" t="s">
        <v>54</v>
      </c>
      <c r="E5" s="640" t="s">
        <v>13</v>
      </c>
      <c r="F5" s="641"/>
    </row>
    <row r="6" spans="1:6" ht="12.75" customHeight="1">
      <c r="A6" s="115" t="s">
        <v>57</v>
      </c>
      <c r="B6" s="646" t="s">
        <v>119</v>
      </c>
      <c r="C6" s="647"/>
      <c r="D6" s="103" t="s">
        <v>15</v>
      </c>
      <c r="E6" s="640" t="s">
        <v>15</v>
      </c>
      <c r="F6" s="641"/>
    </row>
    <row r="7" spans="1:6" ht="12.75" customHeight="1">
      <c r="A7" s="194" t="s">
        <v>37</v>
      </c>
      <c r="B7" s="648" t="s">
        <v>356</v>
      </c>
      <c r="C7" s="649"/>
      <c r="D7" s="105" t="s">
        <v>55</v>
      </c>
      <c r="E7" s="636" t="s">
        <v>19</v>
      </c>
      <c r="F7" s="637"/>
    </row>
    <row r="8" spans="1:6" ht="12.75" customHeight="1">
      <c r="A8" s="105"/>
      <c r="B8" s="102"/>
      <c r="C8" s="151"/>
      <c r="D8" s="105" t="s">
        <v>20</v>
      </c>
      <c r="E8" s="636" t="s">
        <v>20</v>
      </c>
      <c r="F8" s="637"/>
    </row>
    <row r="9" spans="1:6" ht="27" customHeight="1" thickBot="1">
      <c r="A9" s="495" t="s">
        <v>586</v>
      </c>
      <c r="B9" s="83">
        <v>2023</v>
      </c>
      <c r="C9" s="83">
        <v>2024</v>
      </c>
      <c r="D9" s="83" t="s">
        <v>560</v>
      </c>
      <c r="E9" s="83">
        <v>2023</v>
      </c>
      <c r="F9" s="83">
        <v>2024</v>
      </c>
    </row>
    <row r="10" spans="1:6" ht="15.75" customHeight="1" thickBot="1">
      <c r="A10" s="632" t="s">
        <v>485</v>
      </c>
      <c r="B10" s="632"/>
      <c r="C10" s="632"/>
      <c r="D10" s="632"/>
      <c r="E10" s="632"/>
      <c r="F10" s="632"/>
    </row>
    <row r="11" spans="1:6" ht="12.75" customHeight="1">
      <c r="A11" s="208" t="s">
        <v>566</v>
      </c>
      <c r="B11" s="162">
        <v>201856.16268000001</v>
      </c>
      <c r="C11" s="162">
        <v>188180.34213999999</v>
      </c>
      <c r="D11" s="163">
        <v>-6.7750324579785692</v>
      </c>
      <c r="E11" s="163">
        <v>68.871685137077392</v>
      </c>
      <c r="F11" s="163">
        <v>76.076680609441681</v>
      </c>
    </row>
    <row r="12" spans="1:6" ht="12.75" customHeight="1">
      <c r="A12" s="157" t="s">
        <v>42</v>
      </c>
      <c r="B12" s="162">
        <v>39666.453059999993</v>
      </c>
      <c r="C12" s="162">
        <v>23051.633989999998</v>
      </c>
      <c r="D12" s="163">
        <v>-41.886324055413283</v>
      </c>
      <c r="E12" s="163">
        <v>13.533871987766947</v>
      </c>
      <c r="F12" s="163">
        <v>9.3192082480022833</v>
      </c>
    </row>
    <row r="13" spans="1:6" ht="12.75" customHeight="1">
      <c r="A13" s="169" t="s">
        <v>44</v>
      </c>
      <c r="B13" s="162">
        <v>30057.569469999999</v>
      </c>
      <c r="C13" s="162">
        <v>14214.57632</v>
      </c>
      <c r="D13" s="163">
        <v>-52.708829853367376</v>
      </c>
      <c r="E13" s="163">
        <v>10.255398859461119</v>
      </c>
      <c r="F13" s="163">
        <v>5.7466033401652998</v>
      </c>
    </row>
    <row r="14" spans="1:6" ht="12.75" customHeight="1">
      <c r="A14" s="157" t="s">
        <v>40</v>
      </c>
      <c r="B14" s="162">
        <v>4325.1345199999996</v>
      </c>
      <c r="C14" s="162">
        <v>7078.6904800000002</v>
      </c>
      <c r="D14" s="163">
        <v>63.664053621157677</v>
      </c>
      <c r="E14" s="163">
        <v>1.4757008103298219</v>
      </c>
      <c r="F14" s="163">
        <v>2.8617403319386665</v>
      </c>
    </row>
    <row r="15" spans="1:6" ht="12.75" customHeight="1">
      <c r="A15" s="208" t="s">
        <v>569</v>
      </c>
      <c r="B15" s="162">
        <v>5973.9871399999993</v>
      </c>
      <c r="C15" s="162">
        <v>5496.74863</v>
      </c>
      <c r="D15" s="163">
        <v>-7.9886095971743121</v>
      </c>
      <c r="E15" s="163">
        <v>2.0382759478653014</v>
      </c>
      <c r="F15" s="163">
        <v>2.2222001786126424</v>
      </c>
    </row>
    <row r="16" spans="1:6" ht="12.75" customHeight="1">
      <c r="A16" s="208" t="s">
        <v>36</v>
      </c>
      <c r="B16" s="162">
        <v>5411.5850300000002</v>
      </c>
      <c r="C16" s="162">
        <v>4355.8810800000001</v>
      </c>
      <c r="D16" s="163">
        <v>-19.508220681141175</v>
      </c>
      <c r="E16" s="163">
        <v>1.8463889104516764</v>
      </c>
      <c r="F16" s="163">
        <v>1.7609755085328378</v>
      </c>
    </row>
    <row r="17" spans="1:6" ht="12.75" customHeight="1">
      <c r="A17" s="208" t="s">
        <v>567</v>
      </c>
      <c r="B17" s="162">
        <v>4141.35041</v>
      </c>
      <c r="C17" s="345">
        <v>3545.78937</v>
      </c>
      <c r="D17" s="163">
        <v>-14.380841538110756</v>
      </c>
      <c r="E17" s="163">
        <v>1.4129951629566289</v>
      </c>
      <c r="F17" s="163">
        <v>1.4334753691177629</v>
      </c>
    </row>
    <row r="18" spans="1:6" ht="12.75" customHeight="1">
      <c r="A18" s="328" t="s">
        <v>568</v>
      </c>
      <c r="B18" s="329">
        <v>1657.962</v>
      </c>
      <c r="C18" s="329">
        <v>1432.48002</v>
      </c>
      <c r="D18" s="163">
        <v>-13.599948611608713</v>
      </c>
      <c r="E18" s="343">
        <v>0.56568318409112794</v>
      </c>
      <c r="F18" s="343">
        <v>0.57911641418884408</v>
      </c>
    </row>
    <row r="19" spans="1:6" ht="14.25" customHeight="1">
      <c r="A19" s="381" t="s">
        <v>10</v>
      </c>
      <c r="B19" s="409">
        <v>293090.20430999994</v>
      </c>
      <c r="C19" s="409">
        <v>247356.14202999996</v>
      </c>
      <c r="D19" s="415">
        <v>-15.604091029813915</v>
      </c>
      <c r="E19" s="415">
        <v>100.00000000000003</v>
      </c>
      <c r="F19" s="415">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56">
        <v>2023</v>
      </c>
      <c r="B22" s="656"/>
      <c r="C22" s="656"/>
      <c r="D22" s="656"/>
      <c r="E22" s="656"/>
      <c r="F22" s="656"/>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56">
        <v>2024</v>
      </c>
      <c r="B38" s="656"/>
      <c r="C38" s="656"/>
      <c r="D38" s="656"/>
      <c r="E38" s="656"/>
      <c r="F38" s="656"/>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topLeftCell="A9" zoomScaleNormal="100" workbookViewId="0">
      <selection activeCell="A13" sqref="A13:XFD13"/>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38" t="s">
        <v>385</v>
      </c>
      <c r="B2" s="638"/>
      <c r="C2" s="638"/>
      <c r="D2" s="638"/>
      <c r="E2" s="638"/>
      <c r="F2" s="638"/>
    </row>
    <row r="3" spans="1:6" s="317" customFormat="1" ht="15.75" customHeight="1">
      <c r="A3" s="635" t="s">
        <v>386</v>
      </c>
      <c r="B3" s="635"/>
      <c r="C3" s="635"/>
      <c r="D3" s="635"/>
      <c r="E3" s="635"/>
      <c r="F3" s="635"/>
    </row>
    <row r="4" spans="1:6" s="88" customFormat="1">
      <c r="A4" s="524"/>
    </row>
    <row r="5" spans="1:6" ht="12" customHeight="1">
      <c r="A5" s="103"/>
      <c r="B5" s="102"/>
      <c r="C5" s="151"/>
      <c r="D5" s="103" t="s">
        <v>54</v>
      </c>
      <c r="E5" s="640" t="s">
        <v>13</v>
      </c>
      <c r="F5" s="641"/>
    </row>
    <row r="6" spans="1:6" ht="12" customHeight="1">
      <c r="A6" s="115" t="s">
        <v>57</v>
      </c>
      <c r="B6" s="633" t="s">
        <v>119</v>
      </c>
      <c r="C6" s="641"/>
      <c r="D6" s="103" t="s">
        <v>15</v>
      </c>
      <c r="E6" s="640" t="s">
        <v>15</v>
      </c>
      <c r="F6" s="641"/>
    </row>
    <row r="7" spans="1:6" ht="12" customHeight="1">
      <c r="A7" s="194" t="s">
        <v>37</v>
      </c>
      <c r="B7" s="634" t="s">
        <v>350</v>
      </c>
      <c r="C7" s="637"/>
      <c r="D7" s="105" t="s">
        <v>55</v>
      </c>
      <c r="E7" s="636" t="s">
        <v>19</v>
      </c>
      <c r="F7" s="637"/>
    </row>
    <row r="8" spans="1:6" ht="12" customHeight="1">
      <c r="A8" s="105"/>
      <c r="B8" s="102"/>
      <c r="C8" s="151"/>
      <c r="D8" s="105" t="s">
        <v>20</v>
      </c>
      <c r="E8" s="636" t="s">
        <v>20</v>
      </c>
      <c r="F8" s="637"/>
    </row>
    <row r="9" spans="1:6" ht="19.5" customHeight="1" thickBot="1">
      <c r="A9" s="495" t="s">
        <v>586</v>
      </c>
      <c r="B9" s="83">
        <v>2023</v>
      </c>
      <c r="C9" s="83">
        <v>2024</v>
      </c>
      <c r="D9" s="83" t="s">
        <v>560</v>
      </c>
      <c r="E9" s="83">
        <v>2023</v>
      </c>
      <c r="F9" s="83">
        <v>2024</v>
      </c>
    </row>
    <row r="10" spans="1:6" ht="15.75" thickBot="1">
      <c r="A10" s="632" t="s">
        <v>485</v>
      </c>
      <c r="B10" s="632"/>
      <c r="C10" s="632"/>
      <c r="D10" s="632"/>
      <c r="E10" s="632"/>
      <c r="F10" s="632"/>
    </row>
    <row r="11" spans="1:6" ht="12.75">
      <c r="A11" s="157" t="s">
        <v>36</v>
      </c>
      <c r="B11" s="162">
        <v>2350</v>
      </c>
      <c r="C11" s="162">
        <v>1447.12906</v>
      </c>
      <c r="D11" s="163">
        <v>-38.42004</v>
      </c>
      <c r="E11" s="163">
        <v>38.474132285527176</v>
      </c>
      <c r="F11" s="163">
        <v>25.980613967909793</v>
      </c>
    </row>
    <row r="12" spans="1:6" ht="12.75">
      <c r="A12" s="157" t="s">
        <v>563</v>
      </c>
      <c r="B12" s="162">
        <v>3758</v>
      </c>
      <c r="C12" s="162">
        <v>3904.8591800000004</v>
      </c>
      <c r="D12" s="163">
        <v>3.9079079297498875</v>
      </c>
      <c r="E12" s="163">
        <v>61.525867714472824</v>
      </c>
      <c r="F12" s="163">
        <v>70.104762428465634</v>
      </c>
    </row>
    <row r="13" spans="1:6" ht="12.75">
      <c r="A13" s="600" t="s">
        <v>565</v>
      </c>
      <c r="B13" s="149">
        <v>0</v>
      </c>
      <c r="C13" s="149">
        <v>218.04587000000001</v>
      </c>
      <c r="D13" s="601" t="s">
        <v>561</v>
      </c>
      <c r="E13" s="601">
        <v>0</v>
      </c>
      <c r="F13" s="602">
        <v>3.9146236036245745</v>
      </c>
    </row>
    <row r="14" spans="1:6" ht="14.25">
      <c r="A14" s="78" t="s">
        <v>10</v>
      </c>
      <c r="B14" s="431">
        <v>6108</v>
      </c>
      <c r="C14" s="431">
        <v>5570.0341100000005</v>
      </c>
      <c r="D14" s="432">
        <v>-8.8075620497707892</v>
      </c>
      <c r="E14" s="432">
        <v>100</v>
      </c>
      <c r="F14" s="432">
        <v>100</v>
      </c>
    </row>
    <row r="15" spans="1:6" ht="14.25">
      <c r="A15" s="127">
        <v>2023</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2"/>
      <c r="D18" s="126"/>
      <c r="E18" s="126"/>
      <c r="F18" s="126"/>
    </row>
    <row r="20" spans="1:6" s="88" customFormat="1" ht="14.25">
      <c r="A20" s="298"/>
    </row>
    <row r="22" spans="1:6">
      <c r="A22" s="263"/>
    </row>
    <row r="34" spans="1:1" ht="14.25">
      <c r="A34" s="127">
        <v>2024</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topLeftCell="A6" zoomScale="98" zoomScaleNormal="98" workbookViewId="0">
      <selection activeCell="A9" sqref="A9"/>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38" t="s">
        <v>382</v>
      </c>
      <c r="B2" s="638"/>
      <c r="C2" s="638"/>
      <c r="D2" s="638"/>
      <c r="E2" s="638"/>
      <c r="F2" s="638"/>
    </row>
    <row r="3" spans="1:6" s="317" customFormat="1" ht="15.75" customHeight="1">
      <c r="A3" s="635" t="s">
        <v>383</v>
      </c>
      <c r="B3" s="635"/>
      <c r="C3" s="635"/>
      <c r="D3" s="635"/>
      <c r="E3" s="635"/>
      <c r="F3" s="635"/>
    </row>
    <row r="4" spans="1:6">
      <c r="A4" s="73"/>
    </row>
    <row r="5" spans="1:6" ht="12" customHeight="1">
      <c r="A5" s="103"/>
      <c r="B5" s="102"/>
      <c r="C5" s="151"/>
      <c r="D5" s="103" t="s">
        <v>54</v>
      </c>
      <c r="E5" s="640" t="s">
        <v>13</v>
      </c>
      <c r="F5" s="641"/>
    </row>
    <row r="6" spans="1:6" ht="12" customHeight="1">
      <c r="A6" s="115" t="s">
        <v>57</v>
      </c>
      <c r="B6" s="646" t="s">
        <v>119</v>
      </c>
      <c r="C6" s="647"/>
      <c r="D6" s="103" t="s">
        <v>15</v>
      </c>
      <c r="E6" s="640" t="s">
        <v>15</v>
      </c>
      <c r="F6" s="641"/>
    </row>
    <row r="7" spans="1:6" ht="12" customHeight="1">
      <c r="A7" s="194" t="s">
        <v>37</v>
      </c>
      <c r="B7" s="648" t="s">
        <v>356</v>
      </c>
      <c r="C7" s="649"/>
      <c r="D7" s="105" t="s">
        <v>55</v>
      </c>
      <c r="E7" s="636" t="s">
        <v>19</v>
      </c>
      <c r="F7" s="637"/>
    </row>
    <row r="8" spans="1:6" ht="12" customHeight="1">
      <c r="A8" s="105"/>
      <c r="B8" s="102"/>
      <c r="C8" s="151"/>
      <c r="D8" s="105" t="s">
        <v>20</v>
      </c>
      <c r="E8" s="636" t="s">
        <v>20</v>
      </c>
      <c r="F8" s="637"/>
    </row>
    <row r="9" spans="1:6" ht="18.75" customHeight="1" thickBot="1">
      <c r="A9" s="495" t="s">
        <v>586</v>
      </c>
      <c r="B9" s="83">
        <v>2023</v>
      </c>
      <c r="C9" s="83">
        <v>2024</v>
      </c>
      <c r="D9" s="83" t="s">
        <v>560</v>
      </c>
      <c r="E9" s="83">
        <v>2023</v>
      </c>
      <c r="F9" s="83">
        <v>2024</v>
      </c>
    </row>
    <row r="10" spans="1:6" ht="15.75" thickBot="1">
      <c r="A10" s="632" t="s">
        <v>485</v>
      </c>
      <c r="B10" s="632"/>
      <c r="C10" s="632"/>
      <c r="D10" s="632"/>
      <c r="E10" s="632"/>
      <c r="F10" s="632"/>
    </row>
    <row r="11" spans="1:6" ht="14.25" customHeight="1">
      <c r="A11" s="208" t="s">
        <v>566</v>
      </c>
      <c r="B11" s="162">
        <v>262465.08562999999</v>
      </c>
      <c r="C11" s="162">
        <v>294446.95613000001</v>
      </c>
      <c r="D11" s="163">
        <v>12.18519043141808</v>
      </c>
      <c r="E11" s="346">
        <v>42.502292355730638</v>
      </c>
      <c r="F11" s="346">
        <v>43.931138070360525</v>
      </c>
    </row>
    <row r="12" spans="1:6" ht="14.25" customHeight="1">
      <c r="A12" s="208" t="s">
        <v>42</v>
      </c>
      <c r="B12" s="162">
        <v>150027.48866</v>
      </c>
      <c r="C12" s="162">
        <v>159841.36855000001</v>
      </c>
      <c r="D12" s="163">
        <v>6.5413878334261266</v>
      </c>
      <c r="E12" s="346">
        <v>24.294706357295937</v>
      </c>
      <c r="F12" s="346">
        <v>23.848143391997485</v>
      </c>
    </row>
    <row r="13" spans="1:6" ht="14.25" customHeight="1">
      <c r="A13" s="208" t="s">
        <v>567</v>
      </c>
      <c r="B13" s="162">
        <v>104407.50371999999</v>
      </c>
      <c r="C13" s="162">
        <v>113309.62814</v>
      </c>
      <c r="D13" s="163">
        <v>8.5263262723661359</v>
      </c>
      <c r="E13" s="346">
        <v>16.907232581384747</v>
      </c>
      <c r="F13" s="346">
        <v>16.905662683508307</v>
      </c>
    </row>
    <row r="14" spans="1:6" ht="14.25" customHeight="1">
      <c r="A14" s="169" t="s">
        <v>569</v>
      </c>
      <c r="B14" s="162">
        <v>53717.837700000004</v>
      </c>
      <c r="C14" s="162">
        <v>52012.452120000002</v>
      </c>
      <c r="D14" s="361">
        <v>-3.1747100274663542</v>
      </c>
      <c r="E14" s="346">
        <v>8.6987998314627077</v>
      </c>
      <c r="F14" s="346">
        <v>7.7601964221117994</v>
      </c>
    </row>
    <row r="15" spans="1:6" ht="14.25" customHeight="1">
      <c r="A15" s="208" t="s">
        <v>44</v>
      </c>
      <c r="B15" s="162">
        <v>46913.683369999999</v>
      </c>
      <c r="C15" s="162">
        <v>50636.187939999996</v>
      </c>
      <c r="D15" s="163">
        <v>7.9347949310252464</v>
      </c>
      <c r="E15" s="346">
        <v>7.5969688741259738</v>
      </c>
      <c r="F15" s="346">
        <v>7.5548594320218836</v>
      </c>
    </row>
    <row r="16" spans="1:6" ht="14.25" customHeight="1">
      <c r="A16" s="381" t="s">
        <v>10</v>
      </c>
      <c r="B16" s="409">
        <v>617531.59907999996</v>
      </c>
      <c r="C16" s="409">
        <v>670246.59288000001</v>
      </c>
      <c r="D16" s="457">
        <v>8.5364042712202881</v>
      </c>
      <c r="E16" s="384">
        <v>100</v>
      </c>
      <c r="F16" s="384">
        <v>100</v>
      </c>
    </row>
    <row r="17" spans="1:6" ht="14.25">
      <c r="A17" s="93"/>
      <c r="B17" s="197"/>
      <c r="C17" s="197"/>
      <c r="D17" s="139"/>
      <c r="E17" s="140"/>
      <c r="F17" s="140"/>
    </row>
    <row r="18" spans="1:6" ht="13.5">
      <c r="A18" s="124" t="s">
        <v>384</v>
      </c>
      <c r="B18" s="91"/>
      <c r="C18" s="91"/>
      <c r="D18" s="91"/>
      <c r="E18" s="91"/>
      <c r="F18" s="91"/>
    </row>
    <row r="19" spans="1:6" ht="14.25">
      <c r="A19" s="656">
        <v>2023</v>
      </c>
      <c r="B19" s="656"/>
      <c r="C19" s="656"/>
      <c r="D19" s="656"/>
      <c r="E19" s="656"/>
      <c r="F19" s="656"/>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56">
        <v>2024</v>
      </c>
      <c r="B35" s="656"/>
      <c r="C35" s="656"/>
      <c r="D35" s="656"/>
      <c r="E35" s="656"/>
      <c r="F35" s="656"/>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A9" sqref="A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38" t="s">
        <v>410</v>
      </c>
      <c r="B2" s="638"/>
      <c r="C2" s="638"/>
      <c r="D2" s="638"/>
      <c r="E2" s="638"/>
      <c r="F2" s="638"/>
    </row>
    <row r="3" spans="1:6" s="317" customFormat="1" ht="15.75" customHeight="1">
      <c r="A3" s="635" t="s">
        <v>411</v>
      </c>
      <c r="B3" s="635"/>
      <c r="C3" s="635"/>
      <c r="D3" s="635"/>
      <c r="E3" s="635"/>
      <c r="F3" s="635"/>
    </row>
    <row r="4" spans="1:6">
      <c r="A4" s="73"/>
    </row>
    <row r="5" spans="1:6" ht="12" customHeight="1">
      <c r="A5" s="103"/>
      <c r="B5" s="102"/>
      <c r="C5" s="151"/>
      <c r="D5" s="103" t="s">
        <v>54</v>
      </c>
      <c r="E5" s="640" t="s">
        <v>13</v>
      </c>
      <c r="F5" s="641"/>
    </row>
    <row r="6" spans="1:6" ht="12" customHeight="1">
      <c r="A6" s="115" t="s">
        <v>57</v>
      </c>
      <c r="B6" s="646" t="s">
        <v>119</v>
      </c>
      <c r="C6" s="647"/>
      <c r="D6" s="103" t="s">
        <v>15</v>
      </c>
      <c r="E6" s="640" t="s">
        <v>15</v>
      </c>
      <c r="F6" s="641"/>
    </row>
    <row r="7" spans="1:6" ht="12" customHeight="1">
      <c r="A7" s="194" t="s">
        <v>37</v>
      </c>
      <c r="B7" s="648" t="s">
        <v>356</v>
      </c>
      <c r="C7" s="649"/>
      <c r="D7" s="105" t="s">
        <v>55</v>
      </c>
      <c r="E7" s="636" t="s">
        <v>19</v>
      </c>
      <c r="F7" s="637"/>
    </row>
    <row r="8" spans="1:6" ht="12" customHeight="1">
      <c r="A8" s="105"/>
      <c r="B8" s="102"/>
      <c r="C8" s="151"/>
      <c r="D8" s="105" t="s">
        <v>20</v>
      </c>
      <c r="E8" s="636" t="s">
        <v>20</v>
      </c>
      <c r="F8" s="637"/>
    </row>
    <row r="9" spans="1:6" ht="18.75" customHeight="1" thickBot="1">
      <c r="A9" s="495" t="s">
        <v>586</v>
      </c>
      <c r="B9" s="83">
        <v>2023</v>
      </c>
      <c r="C9" s="83">
        <v>2024</v>
      </c>
      <c r="D9" s="83" t="s">
        <v>560</v>
      </c>
      <c r="E9" s="83">
        <v>2023</v>
      </c>
      <c r="F9" s="83">
        <v>2024</v>
      </c>
    </row>
    <row r="10" spans="1:6" ht="15.75" thickBot="1">
      <c r="A10" s="632" t="s">
        <v>485</v>
      </c>
      <c r="B10" s="632"/>
      <c r="C10" s="632"/>
      <c r="D10" s="632"/>
      <c r="E10" s="632"/>
      <c r="F10" s="632"/>
    </row>
    <row r="11" spans="1:6" ht="13.5" customHeight="1">
      <c r="A11" s="208" t="s">
        <v>566</v>
      </c>
      <c r="B11" s="162">
        <v>207257.96009000001</v>
      </c>
      <c r="C11" s="162">
        <v>232292.81338000001</v>
      </c>
      <c r="D11" s="361">
        <v>12.079079268718473</v>
      </c>
      <c r="E11" s="346">
        <v>45.32660561704823</v>
      </c>
      <c r="F11" s="346">
        <v>46.22642618536053</v>
      </c>
    </row>
    <row r="12" spans="1:6" ht="13.5" customHeight="1">
      <c r="A12" s="169" t="s">
        <v>42</v>
      </c>
      <c r="B12" s="162">
        <v>88244.434999999998</v>
      </c>
      <c r="C12" s="162">
        <v>109677.04399999999</v>
      </c>
      <c r="D12" s="361">
        <v>24.287774067565838</v>
      </c>
      <c r="E12" s="550">
        <v>19.298755528653082</v>
      </c>
      <c r="F12" s="346">
        <v>21.825805563776665</v>
      </c>
    </row>
    <row r="13" spans="1:6" ht="13.5" customHeight="1">
      <c r="A13" s="208" t="s">
        <v>567</v>
      </c>
      <c r="B13" s="162">
        <v>69920.361150000012</v>
      </c>
      <c r="C13" s="162">
        <v>83954.698969999998</v>
      </c>
      <c r="D13" s="361">
        <v>20.071889774556716</v>
      </c>
      <c r="E13" s="346">
        <v>15.291343372632879</v>
      </c>
      <c r="F13" s="346">
        <v>16.707041592811539</v>
      </c>
    </row>
    <row r="14" spans="1:6" ht="13.5" customHeight="1">
      <c r="A14" s="208" t="s">
        <v>44</v>
      </c>
      <c r="B14" s="162">
        <v>54857.610950000002</v>
      </c>
      <c r="C14" s="162">
        <v>41291.71718</v>
      </c>
      <c r="D14" s="361">
        <v>-24.729282838008825</v>
      </c>
      <c r="E14" s="346">
        <v>11.997171522600972</v>
      </c>
      <c r="F14" s="346">
        <v>8.2170795063106965</v>
      </c>
    </row>
    <row r="15" spans="1:6" ht="13.5" customHeight="1">
      <c r="A15" s="169" t="s">
        <v>569</v>
      </c>
      <c r="B15" s="162">
        <v>36968.931020000004</v>
      </c>
      <c r="C15" s="162">
        <v>35294.589950000001</v>
      </c>
      <c r="D15" s="361">
        <v>-4.5290491875304539</v>
      </c>
      <c r="E15" s="550">
        <v>8.0849785248284434</v>
      </c>
      <c r="F15" s="346">
        <v>7.0236471517405779</v>
      </c>
    </row>
    <row r="16" spans="1:6" ht="13.5" customHeight="1">
      <c r="A16" s="208" t="s">
        <v>568</v>
      </c>
      <c r="B16" s="162">
        <v>5.2375500000000006</v>
      </c>
      <c r="C16" s="162">
        <v>0</v>
      </c>
      <c r="D16" s="361">
        <v>-100</v>
      </c>
      <c r="E16" s="550">
        <v>1.1454342363809906E-3</v>
      </c>
      <c r="F16" s="346">
        <v>0</v>
      </c>
    </row>
    <row r="17" spans="1:6" ht="14.25">
      <c r="A17" s="381" t="s">
        <v>10</v>
      </c>
      <c r="B17" s="409">
        <v>457254.53576000006</v>
      </c>
      <c r="C17" s="409">
        <v>502510.86347999994</v>
      </c>
      <c r="D17" s="462">
        <v>9.8974037829454353</v>
      </c>
      <c r="E17" s="384">
        <v>100</v>
      </c>
      <c r="F17" s="384">
        <v>100.00000000000001</v>
      </c>
    </row>
    <row r="18" spans="1:6" ht="14.25">
      <c r="A18" s="93"/>
      <c r="B18" s="197"/>
      <c r="C18" s="197"/>
      <c r="D18" s="139"/>
      <c r="E18" s="140"/>
      <c r="F18" s="140"/>
    </row>
    <row r="19" spans="1:6" ht="13.5">
      <c r="A19" s="124" t="s">
        <v>439</v>
      </c>
      <c r="B19" s="91"/>
      <c r="C19" s="91"/>
      <c r="D19" s="91"/>
      <c r="E19" s="91"/>
      <c r="F19" s="91"/>
    </row>
    <row r="20" spans="1:6" ht="14.25">
      <c r="A20" s="656">
        <v>2023</v>
      </c>
      <c r="B20" s="656"/>
      <c r="C20" s="656"/>
      <c r="D20" s="656"/>
      <c r="E20" s="656"/>
      <c r="F20" s="656"/>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topLeftCell="A5" zoomScaleNormal="100" workbookViewId="0">
      <selection activeCell="A11" sqref="A11"/>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38" t="s">
        <v>435</v>
      </c>
      <c r="B2" s="638"/>
      <c r="C2" s="638"/>
      <c r="D2" s="638"/>
      <c r="E2" s="638"/>
      <c r="F2" s="638"/>
    </row>
    <row r="3" spans="1:6" s="317" customFormat="1" ht="15.75" customHeight="1">
      <c r="A3" s="635" t="s">
        <v>436</v>
      </c>
      <c r="B3" s="635"/>
      <c r="C3" s="635"/>
      <c r="D3" s="635"/>
      <c r="E3" s="635"/>
      <c r="F3" s="635"/>
    </row>
    <row r="6" spans="1:6">
      <c r="A6" s="73"/>
    </row>
    <row r="7" spans="1:6" ht="12" customHeight="1">
      <c r="A7" s="103"/>
      <c r="B7" s="102"/>
      <c r="C7" s="151"/>
      <c r="D7" s="103" t="s">
        <v>54</v>
      </c>
      <c r="E7" s="640" t="s">
        <v>13</v>
      </c>
      <c r="F7" s="641"/>
    </row>
    <row r="8" spans="1:6" ht="12" customHeight="1">
      <c r="A8" s="115" t="s">
        <v>57</v>
      </c>
      <c r="B8" s="646" t="s">
        <v>119</v>
      </c>
      <c r="C8" s="647"/>
      <c r="D8" s="103" t="s">
        <v>15</v>
      </c>
      <c r="E8" s="640" t="s">
        <v>15</v>
      </c>
      <c r="F8" s="641"/>
    </row>
    <row r="9" spans="1:6" ht="12" customHeight="1">
      <c r="A9" s="194" t="s">
        <v>37</v>
      </c>
      <c r="B9" s="681" t="s">
        <v>557</v>
      </c>
      <c r="C9" s="649"/>
      <c r="D9" s="105" t="s">
        <v>55</v>
      </c>
      <c r="E9" s="636" t="s">
        <v>19</v>
      </c>
      <c r="F9" s="637"/>
    </row>
    <row r="10" spans="1:6" ht="12" customHeight="1">
      <c r="A10" s="105"/>
      <c r="B10" s="102"/>
      <c r="C10" s="151"/>
      <c r="D10" s="105" t="s">
        <v>20</v>
      </c>
      <c r="E10" s="636" t="s">
        <v>20</v>
      </c>
      <c r="F10" s="637"/>
    </row>
    <row r="11" spans="1:6" ht="18.75" customHeight="1" thickBot="1">
      <c r="A11" s="495" t="s">
        <v>586</v>
      </c>
      <c r="B11" s="83">
        <v>2023</v>
      </c>
      <c r="C11" s="83">
        <v>2024</v>
      </c>
      <c r="D11" s="83" t="s">
        <v>560</v>
      </c>
      <c r="E11" s="83">
        <v>2023</v>
      </c>
      <c r="F11" s="83">
        <v>2024</v>
      </c>
    </row>
    <row r="12" spans="1:6" ht="15.75" thickBot="1">
      <c r="A12" s="632" t="s">
        <v>485</v>
      </c>
      <c r="B12" s="632"/>
      <c r="C12" s="632"/>
      <c r="D12" s="632"/>
      <c r="E12" s="632"/>
      <c r="F12" s="632"/>
    </row>
    <row r="13" spans="1:6" ht="12.75">
      <c r="A13" s="209" t="s">
        <v>42</v>
      </c>
      <c r="B13" s="604">
        <v>376064.10613000003</v>
      </c>
      <c r="C13" s="604">
        <v>274364.51659000001</v>
      </c>
      <c r="D13" s="607">
        <v>-27.043152452535292</v>
      </c>
      <c r="E13" s="608">
        <v>41.158219320072845</v>
      </c>
      <c r="F13" s="607">
        <v>32.287012401544395</v>
      </c>
    </row>
    <row r="14" spans="1:6" ht="12.75">
      <c r="A14" s="157" t="s">
        <v>566</v>
      </c>
      <c r="B14" s="605">
        <v>262935.30333999998</v>
      </c>
      <c r="C14" s="605">
        <v>254780.00471000001</v>
      </c>
      <c r="D14" s="361">
        <v>-3.1016369906989638</v>
      </c>
      <c r="E14" s="609">
        <v>28.776872627446682</v>
      </c>
      <c r="F14" s="361">
        <v>29.982321598933513</v>
      </c>
    </row>
    <row r="15" spans="1:6" ht="12.75">
      <c r="A15" s="208" t="s">
        <v>567</v>
      </c>
      <c r="B15" s="605">
        <v>23761.761210000001</v>
      </c>
      <c r="C15" s="605">
        <v>95128.743560000017</v>
      </c>
      <c r="D15" s="361">
        <v>300.34382434567027</v>
      </c>
      <c r="E15" s="609">
        <v>2.6005985771327551</v>
      </c>
      <c r="F15" s="361">
        <v>11.19467984139828</v>
      </c>
    </row>
    <row r="16" spans="1:6" ht="12.75">
      <c r="A16" s="208" t="s">
        <v>44</v>
      </c>
      <c r="B16" s="605">
        <v>104680.82216</v>
      </c>
      <c r="C16" s="605">
        <v>85667.516119999986</v>
      </c>
      <c r="D16" s="361">
        <v>-18.163122573625778</v>
      </c>
      <c r="E16" s="609">
        <v>11.45676007584048</v>
      </c>
      <c r="F16" s="361">
        <v>10.081289627948765</v>
      </c>
    </row>
    <row r="17" spans="1:6" ht="13.5" customHeight="1">
      <c r="A17" s="208" t="s">
        <v>569</v>
      </c>
      <c r="B17" s="605">
        <v>37498.823759999999</v>
      </c>
      <c r="C17" s="605">
        <v>51663.514519999997</v>
      </c>
      <c r="D17" s="361">
        <v>37.773693518113703</v>
      </c>
      <c r="E17" s="361">
        <v>4.1040471222885397</v>
      </c>
      <c r="F17" s="361">
        <v>6.0797239918137658</v>
      </c>
    </row>
    <row r="18" spans="1:6" ht="12.75">
      <c r="A18" s="157" t="s">
        <v>40</v>
      </c>
      <c r="B18" s="605">
        <v>53119.911439999996</v>
      </c>
      <c r="C18" s="605">
        <v>46289.612670000002</v>
      </c>
      <c r="D18" s="361">
        <v>-12.858264603311609</v>
      </c>
      <c r="E18" s="609">
        <v>5.8136922127701975</v>
      </c>
      <c r="F18" s="361">
        <v>5.4473272160495192</v>
      </c>
    </row>
    <row r="19" spans="1:6" ht="12" customHeight="1">
      <c r="A19" s="603" t="s">
        <v>36</v>
      </c>
      <c r="B19" s="612">
        <v>39043.426399999997</v>
      </c>
      <c r="C19" s="612">
        <v>23884.64086</v>
      </c>
      <c r="D19" s="610">
        <v>-38.825448834070563</v>
      </c>
      <c r="E19" s="610">
        <v>4.2730956785937435</v>
      </c>
      <c r="F19" s="610">
        <v>2.810726785073494</v>
      </c>
    </row>
    <row r="20" spans="1:6" ht="12.75">
      <c r="A20" s="328" t="s">
        <v>568</v>
      </c>
      <c r="B20" s="606">
        <v>16599.383620000001</v>
      </c>
      <c r="C20" s="606">
        <v>17988.884320000001</v>
      </c>
      <c r="D20" s="513">
        <v>8.3707969633634036</v>
      </c>
      <c r="E20" s="611">
        <v>1.8167143858547663</v>
      </c>
      <c r="F20" s="513">
        <v>2.1169185372382691</v>
      </c>
    </row>
    <row r="21" spans="1:6" ht="14.25">
      <c r="A21" s="78" t="s">
        <v>10</v>
      </c>
      <c r="B21" s="431">
        <v>913703.53805999993</v>
      </c>
      <c r="C21" s="431">
        <v>849767.43334999995</v>
      </c>
      <c r="D21" s="432">
        <v>-6.9974671265639277</v>
      </c>
      <c r="E21" s="544">
        <v>100</v>
      </c>
      <c r="F21" s="544">
        <v>99.999999999999986</v>
      </c>
    </row>
    <row r="22" spans="1:6" ht="12.75">
      <c r="A22" s="124" t="s">
        <v>440</v>
      </c>
      <c r="C22" s="91"/>
      <c r="D22" s="233"/>
      <c r="E22" s="233"/>
      <c r="F22" s="233"/>
    </row>
    <row r="23" spans="1:6" ht="15">
      <c r="A23" s="127">
        <v>2023</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topLeftCell="A9" zoomScaleNormal="100" workbookViewId="0">
      <selection activeCell="I20" sqref="I20"/>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38" t="s">
        <v>438</v>
      </c>
      <c r="B2" s="638"/>
      <c r="C2" s="638"/>
      <c r="D2" s="638"/>
      <c r="E2" s="638"/>
      <c r="F2" s="638"/>
    </row>
    <row r="3" spans="1:6" ht="15.75">
      <c r="A3" s="635" t="s">
        <v>437</v>
      </c>
      <c r="B3" s="635"/>
      <c r="C3" s="635"/>
      <c r="D3" s="635"/>
      <c r="E3" s="635"/>
      <c r="F3" s="635"/>
    </row>
    <row r="6" spans="1:6">
      <c r="A6" s="103"/>
      <c r="B6" s="102"/>
      <c r="C6" s="151"/>
      <c r="D6" s="103" t="s">
        <v>54</v>
      </c>
      <c r="E6" s="640" t="s">
        <v>13</v>
      </c>
      <c r="F6" s="641"/>
    </row>
    <row r="7" spans="1:6" ht="14.25">
      <c r="A7" s="115" t="s">
        <v>57</v>
      </c>
      <c r="B7" s="646" t="s">
        <v>119</v>
      </c>
      <c r="C7" s="647"/>
      <c r="D7" s="103" t="s">
        <v>15</v>
      </c>
      <c r="E7" s="640" t="s">
        <v>15</v>
      </c>
      <c r="F7" s="641"/>
    </row>
    <row r="8" spans="1:6" ht="15">
      <c r="A8" s="194" t="s">
        <v>37</v>
      </c>
      <c r="B8" s="648" t="s">
        <v>356</v>
      </c>
      <c r="C8" s="649"/>
      <c r="D8" s="105" t="s">
        <v>55</v>
      </c>
      <c r="E8" s="636" t="s">
        <v>19</v>
      </c>
      <c r="F8" s="637"/>
    </row>
    <row r="9" spans="1:6">
      <c r="A9" s="105"/>
      <c r="B9" s="493"/>
      <c r="C9" s="151"/>
      <c r="D9" s="105" t="s">
        <v>20</v>
      </c>
      <c r="E9" s="636" t="s">
        <v>20</v>
      </c>
      <c r="F9" s="637"/>
    </row>
    <row r="10" spans="1:6" ht="18.75" customHeight="1" thickBot="1">
      <c r="A10" s="495" t="s">
        <v>586</v>
      </c>
      <c r="B10" s="83">
        <v>2023</v>
      </c>
      <c r="C10" s="83">
        <v>2024</v>
      </c>
      <c r="D10" s="83" t="s">
        <v>560</v>
      </c>
      <c r="E10" s="83">
        <v>2023</v>
      </c>
      <c r="F10" s="83">
        <v>2024</v>
      </c>
    </row>
    <row r="11" spans="1:6" ht="15.75" thickBot="1">
      <c r="A11" s="632" t="s">
        <v>495</v>
      </c>
      <c r="B11" s="632"/>
      <c r="C11" s="632"/>
      <c r="D11" s="632"/>
      <c r="E11" s="632"/>
      <c r="F11" s="632"/>
    </row>
    <row r="12" spans="1:6">
      <c r="A12" s="208" t="s">
        <v>566</v>
      </c>
      <c r="B12" s="162">
        <v>18826.77144</v>
      </c>
      <c r="C12" s="162">
        <v>13530.93584</v>
      </c>
      <c r="D12" s="361">
        <v>-28.129281841432928</v>
      </c>
      <c r="E12" s="346">
        <v>94.676507722605109</v>
      </c>
      <c r="F12" s="346">
        <v>79.712320095109206</v>
      </c>
    </row>
    <row r="13" spans="1:6" ht="13.5" customHeight="1">
      <c r="A13" s="208" t="s">
        <v>569</v>
      </c>
      <c r="B13" s="162">
        <v>0</v>
      </c>
      <c r="C13" s="162">
        <v>2307.328</v>
      </c>
      <c r="D13" s="346">
        <v>0</v>
      </c>
      <c r="E13" s="346">
        <v>0</v>
      </c>
      <c r="F13" s="346">
        <v>13.592738172381145</v>
      </c>
    </row>
    <row r="14" spans="1:6" ht="13.5" customHeight="1">
      <c r="A14" s="157" t="s">
        <v>44</v>
      </c>
      <c r="B14" s="162">
        <v>46.85</v>
      </c>
      <c r="C14" s="162">
        <v>572</v>
      </c>
      <c r="D14" s="361">
        <v>1120.9178228388473</v>
      </c>
      <c r="E14" s="346">
        <v>0.23560037369870199</v>
      </c>
      <c r="F14" s="346">
        <v>3.3697186679145812</v>
      </c>
    </row>
    <row r="15" spans="1:6" ht="13.5" customHeight="1">
      <c r="A15" s="208" t="s">
        <v>568</v>
      </c>
      <c r="B15" s="162">
        <v>113.084</v>
      </c>
      <c r="C15" s="162">
        <v>245.71</v>
      </c>
      <c r="D15" s="346">
        <v>117.28095928690179</v>
      </c>
      <c r="E15" s="346">
        <v>0.5686794591108647</v>
      </c>
      <c r="F15" s="346">
        <v>1.4475062480651955</v>
      </c>
    </row>
    <row r="16" spans="1:6" ht="13.5" customHeight="1">
      <c r="A16" s="208" t="s">
        <v>36</v>
      </c>
      <c r="B16" s="162">
        <v>0</v>
      </c>
      <c r="C16" s="162">
        <v>150</v>
      </c>
      <c r="D16" s="346">
        <v>0</v>
      </c>
      <c r="E16" s="346">
        <v>0</v>
      </c>
      <c r="F16" s="346">
        <v>0.88366748284473295</v>
      </c>
    </row>
    <row r="17" spans="1:6">
      <c r="A17" s="208" t="s">
        <v>42</v>
      </c>
      <c r="B17" s="162">
        <v>890.86</v>
      </c>
      <c r="C17" s="162">
        <v>117.681</v>
      </c>
      <c r="D17" s="361">
        <v>-86.790180275239663</v>
      </c>
      <c r="E17" s="346">
        <v>4.479977564850067</v>
      </c>
      <c r="F17" s="346">
        <v>0.69327248699100674</v>
      </c>
    </row>
    <row r="18" spans="1:6">
      <c r="A18" s="208" t="s">
        <v>567</v>
      </c>
      <c r="B18" s="162">
        <v>7.8019999999999996</v>
      </c>
      <c r="C18" s="162">
        <v>51.055999999999997</v>
      </c>
      <c r="D18" s="361">
        <v>554.39630863881052</v>
      </c>
      <c r="E18" s="346">
        <v>3.9234879735267292E-2</v>
      </c>
      <c r="F18" s="346">
        <v>0.30077684669413784</v>
      </c>
    </row>
    <row r="19" spans="1:6" ht="14.25">
      <c r="A19" s="434" t="s">
        <v>10</v>
      </c>
      <c r="B19" s="431">
        <v>19885.367439999998</v>
      </c>
      <c r="C19" s="431">
        <v>16974.71084</v>
      </c>
      <c r="D19" s="453">
        <v>-14.637177858454486</v>
      </c>
      <c r="E19" s="553">
        <v>100.00000000000001</v>
      </c>
      <c r="F19" s="553">
        <v>100</v>
      </c>
    </row>
    <row r="20" spans="1:6" ht="11.25" customHeight="1">
      <c r="A20" s="93"/>
      <c r="B20" s="197"/>
      <c r="C20" s="197"/>
      <c r="D20" s="139"/>
      <c r="E20" s="140"/>
      <c r="F20" s="140"/>
    </row>
    <row r="21" spans="1:6">
      <c r="A21" s="124" t="s">
        <v>441</v>
      </c>
    </row>
    <row r="22" spans="1:6" ht="14.25">
      <c r="A22" s="127">
        <v>2023</v>
      </c>
    </row>
    <row r="23" spans="1:6">
      <c r="A23" s="263"/>
    </row>
    <row r="24" spans="1:6" ht="3.75" customHeight="1"/>
    <row r="28" spans="1:6">
      <c r="A28" s="274"/>
    </row>
    <row r="37" spans="1:1" ht="14.25">
      <c r="A37" s="127"/>
    </row>
    <row r="38" spans="1:1" ht="21" customHeight="1">
      <c r="A38" s="127">
        <v>2024</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5" zoomScaleNormal="100" workbookViewId="0">
      <selection activeCell="A11" sqref="A11"/>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82" t="s">
        <v>471</v>
      </c>
      <c r="B2" s="682"/>
      <c r="C2" s="682"/>
      <c r="D2" s="682"/>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35" t="s">
        <v>472</v>
      </c>
      <c r="B3" s="635"/>
      <c r="C3" s="635"/>
      <c r="D3" s="635"/>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3"/>
      <c r="B4" s="353"/>
      <c r="C4" s="353"/>
      <c r="D4" s="353"/>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3"/>
      <c r="B5" s="353"/>
      <c r="C5" s="353"/>
      <c r="D5" s="353"/>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3"/>
      <c r="B6" s="353"/>
      <c r="C6" s="353"/>
      <c r="D6" s="353"/>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40" t="s">
        <v>13</v>
      </c>
      <c r="F7" s="641"/>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40" t="s">
        <v>119</v>
      </c>
      <c r="C8" s="641"/>
      <c r="D8" s="103" t="s">
        <v>15</v>
      </c>
      <c r="E8" s="640" t="s">
        <v>15</v>
      </c>
      <c r="F8" s="641"/>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36" t="s">
        <v>356</v>
      </c>
      <c r="C9" s="637"/>
      <c r="D9" s="105" t="s">
        <v>55</v>
      </c>
      <c r="E9" s="636" t="s">
        <v>19</v>
      </c>
      <c r="F9" s="63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36" t="s">
        <v>20</v>
      </c>
      <c r="F10" s="63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5" t="s">
        <v>586</v>
      </c>
      <c r="B11" s="83">
        <v>2023</v>
      </c>
      <c r="C11" s="83">
        <v>2024</v>
      </c>
      <c r="D11" s="83" t="s">
        <v>560</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2" t="s">
        <v>485</v>
      </c>
      <c r="B12" s="632"/>
      <c r="C12" s="632"/>
      <c r="D12" s="632"/>
      <c r="E12" s="632"/>
      <c r="F12" s="632"/>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134240.32000000001</v>
      </c>
      <c r="C13" s="162">
        <v>144784.04800000001</v>
      </c>
      <c r="D13" s="361">
        <v>7.8543674508523287</v>
      </c>
      <c r="E13" s="346">
        <v>52.768980836713773</v>
      </c>
      <c r="F13" s="346">
        <v>49.077870344857146</v>
      </c>
      <c r="G13" s="317"/>
      <c r="H13" s="582"/>
      <c r="I13" s="582"/>
      <c r="J13" s="582"/>
      <c r="K13" s="582"/>
      <c r="L13" s="582"/>
      <c r="M13" s="582"/>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566</v>
      </c>
      <c r="B14" s="162">
        <v>43152.660153800003</v>
      </c>
      <c r="C14" s="162">
        <v>52389.294481400007</v>
      </c>
      <c r="D14" s="361">
        <v>21.404553727811447</v>
      </c>
      <c r="E14" s="346">
        <v>16.963024944436174</v>
      </c>
      <c r="F14" s="346">
        <v>17.758551701888383</v>
      </c>
      <c r="G14" s="317"/>
      <c r="H14" s="582"/>
      <c r="I14" s="582"/>
      <c r="J14" s="582"/>
      <c r="K14" s="582"/>
      <c r="L14" s="582"/>
      <c r="M14" s="582"/>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44</v>
      </c>
      <c r="B15" s="162">
        <v>32326.644</v>
      </c>
      <c r="C15" s="162">
        <v>50902.462</v>
      </c>
      <c r="D15" s="361">
        <v>57.462871803209751</v>
      </c>
      <c r="E15" s="346">
        <v>12.707389685537612</v>
      </c>
      <c r="F15" s="346">
        <v>17.254555766185081</v>
      </c>
      <c r="G15" s="317"/>
      <c r="H15" s="582"/>
      <c r="I15" s="582"/>
      <c r="J15" s="582"/>
      <c r="K15" s="582"/>
      <c r="L15" s="582"/>
      <c r="M15" s="582"/>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157" t="s">
        <v>40</v>
      </c>
      <c r="B16" s="162">
        <v>30693.264239999997</v>
      </c>
      <c r="C16" s="162">
        <v>32371.240079999996</v>
      </c>
      <c r="D16" s="361">
        <v>5.4669188225774601</v>
      </c>
      <c r="E16" s="346">
        <v>12.065318918315688</v>
      </c>
      <c r="F16" s="346">
        <v>10.972973511201198</v>
      </c>
      <c r="G16" s="317"/>
      <c r="H16" s="582"/>
      <c r="I16" s="582"/>
      <c r="J16" s="582"/>
      <c r="K16" s="582"/>
      <c r="L16" s="582"/>
      <c r="M16" s="582"/>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12110.4350089</v>
      </c>
      <c r="C17" s="162">
        <v>12531.1515865</v>
      </c>
      <c r="D17" s="361">
        <v>3.4740005399543028</v>
      </c>
      <c r="E17" s="346">
        <v>4.760531805264705</v>
      </c>
      <c r="F17" s="346">
        <v>4.2477209425308917</v>
      </c>
      <c r="G17" s="317"/>
      <c r="H17" s="582"/>
      <c r="I17" s="582"/>
      <c r="J17" s="582"/>
      <c r="K17" s="582"/>
      <c r="L17" s="582"/>
      <c r="M17" s="582"/>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567</v>
      </c>
      <c r="B18" s="162">
        <v>1355.4451232000001</v>
      </c>
      <c r="C18" s="162">
        <v>1516.9142204000002</v>
      </c>
      <c r="D18" s="361">
        <v>11.912625191257909</v>
      </c>
      <c r="E18" s="346">
        <v>0.53281650201189878</v>
      </c>
      <c r="F18" s="346">
        <v>0.51419283036665242</v>
      </c>
      <c r="H18" s="583"/>
      <c r="I18" s="582"/>
      <c r="J18" s="583"/>
      <c r="K18" s="583"/>
      <c r="L18" s="583"/>
      <c r="M18" s="583"/>
    </row>
    <row r="19" spans="1:47" ht="13.5" customHeight="1">
      <c r="A19" s="208" t="s">
        <v>568</v>
      </c>
      <c r="B19" s="162">
        <v>340.75532889999994</v>
      </c>
      <c r="C19" s="162">
        <v>340.75532889999994</v>
      </c>
      <c r="D19" s="361">
        <v>0</v>
      </c>
      <c r="E19" s="346">
        <v>0.13394866326847402</v>
      </c>
      <c r="F19" s="346">
        <v>0.11550682607709206</v>
      </c>
      <c r="H19" s="583"/>
      <c r="I19" s="582"/>
      <c r="J19" s="583"/>
      <c r="K19" s="583"/>
      <c r="L19" s="583"/>
      <c r="M19" s="583"/>
    </row>
    <row r="20" spans="1:47" ht="13.5" customHeight="1">
      <c r="A20" s="501" t="s">
        <v>569</v>
      </c>
      <c r="B20" s="329">
        <v>172.958</v>
      </c>
      <c r="C20" s="329">
        <v>172.958</v>
      </c>
      <c r="D20" s="361">
        <v>0</v>
      </c>
      <c r="E20" s="479">
        <v>6.7988644451654617E-2</v>
      </c>
      <c r="F20" s="479">
        <v>5.8628076893566354E-2</v>
      </c>
      <c r="H20" s="583"/>
      <c r="I20" s="582"/>
      <c r="J20" s="583"/>
      <c r="K20" s="583"/>
      <c r="L20" s="583"/>
      <c r="M20" s="583"/>
    </row>
    <row r="21" spans="1:47" ht="14.25" customHeight="1">
      <c r="A21" s="434" t="s">
        <v>10</v>
      </c>
      <c r="B21" s="431">
        <v>254392.48185480005</v>
      </c>
      <c r="C21" s="431">
        <v>295008.82369719999</v>
      </c>
      <c r="D21" s="432">
        <v>15.966015012024837</v>
      </c>
      <c r="E21" s="432">
        <v>99.999999999999972</v>
      </c>
      <c r="F21" s="432">
        <v>100.00000000000001</v>
      </c>
      <c r="I21" s="87"/>
      <c r="J21" s="87"/>
    </row>
    <row r="22" spans="1:47">
      <c r="B22" s="261"/>
      <c r="C22" s="261"/>
      <c r="D22" s="262"/>
    </row>
    <row r="23" spans="1:47">
      <c r="B23" s="261"/>
      <c r="C23" s="261"/>
      <c r="D23" s="262"/>
    </row>
    <row r="24" spans="1:47">
      <c r="A24" s="263" t="s">
        <v>551</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3" customWidth="1"/>
    <col min="4" max="4" width="4.7109375" style="1" customWidth="1"/>
    <col min="5" max="5" width="5" style="1" customWidth="1"/>
    <col min="6" max="6" width="8.7109375" style="1" customWidth="1"/>
    <col min="7" max="7" width="62.42578125" style="1" customWidth="1"/>
    <col min="8" max="8" width="16.140625" style="373"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2" t="s">
        <v>69</v>
      </c>
      <c r="D3" s="1">
        <v>3</v>
      </c>
      <c r="F3" s="48" t="s">
        <v>5</v>
      </c>
      <c r="H3" s="374" t="s">
        <v>5</v>
      </c>
      <c r="I3" s="1">
        <v>3</v>
      </c>
      <c r="J3" s="48"/>
    </row>
    <row r="4" spans="1:10" ht="21.75" customHeight="1">
      <c r="A4" s="49" t="s">
        <v>70</v>
      </c>
      <c r="B4" s="48"/>
      <c r="F4" s="49" t="s">
        <v>71</v>
      </c>
      <c r="G4" s="48"/>
      <c r="J4" s="49"/>
    </row>
    <row r="5" spans="1:10" ht="16.5" customHeight="1">
      <c r="A5" s="48" t="s">
        <v>72</v>
      </c>
      <c r="B5" s="48"/>
      <c r="C5" s="372" t="s">
        <v>73</v>
      </c>
      <c r="D5" s="1">
        <v>4</v>
      </c>
      <c r="F5" s="48" t="s">
        <v>144</v>
      </c>
      <c r="G5" s="48"/>
      <c r="H5" s="372" t="s">
        <v>154</v>
      </c>
      <c r="I5" s="1">
        <v>4</v>
      </c>
      <c r="J5" s="48"/>
    </row>
    <row r="6" spans="1:10" ht="16.5" customHeight="1">
      <c r="A6" s="48" t="s">
        <v>114</v>
      </c>
      <c r="B6" s="48"/>
      <c r="C6" s="372" t="s">
        <v>73</v>
      </c>
      <c r="D6" s="1">
        <v>4</v>
      </c>
      <c r="F6" s="48" t="s">
        <v>185</v>
      </c>
      <c r="G6" s="48"/>
      <c r="H6" s="372" t="s">
        <v>154</v>
      </c>
      <c r="I6" s="1">
        <v>4</v>
      </c>
      <c r="J6" s="48"/>
    </row>
    <row r="7" spans="1:10" ht="16.5" customHeight="1">
      <c r="A7" s="48" t="s">
        <v>74</v>
      </c>
      <c r="B7" s="48"/>
      <c r="C7" s="372" t="s">
        <v>73</v>
      </c>
      <c r="D7" s="1">
        <v>4</v>
      </c>
      <c r="F7" s="48" t="s">
        <v>186</v>
      </c>
      <c r="G7" s="48"/>
      <c r="H7" s="372" t="s">
        <v>154</v>
      </c>
      <c r="I7" s="1">
        <v>4</v>
      </c>
      <c r="J7" s="48"/>
    </row>
    <row r="8" spans="1:10" ht="27.75" customHeight="1">
      <c r="A8" s="49" t="s">
        <v>76</v>
      </c>
      <c r="B8" s="48"/>
      <c r="F8" s="49" t="s">
        <v>77</v>
      </c>
      <c r="G8" s="48"/>
      <c r="J8" s="49"/>
    </row>
    <row r="9" spans="1:10" ht="16.5" customHeight="1">
      <c r="A9" s="48" t="s">
        <v>182</v>
      </c>
      <c r="B9" s="48"/>
      <c r="C9" s="372" t="s">
        <v>75</v>
      </c>
      <c r="D9" s="1">
        <v>5</v>
      </c>
      <c r="F9" s="48" t="s">
        <v>125</v>
      </c>
      <c r="G9" s="48"/>
      <c r="H9" s="372" t="s">
        <v>155</v>
      </c>
      <c r="I9" s="1">
        <v>5</v>
      </c>
      <c r="J9" s="48"/>
    </row>
    <row r="10" spans="1:10" ht="16.5" customHeight="1">
      <c r="A10" s="48" t="s">
        <v>183</v>
      </c>
      <c r="B10" s="48"/>
      <c r="C10" s="372" t="s">
        <v>78</v>
      </c>
      <c r="D10" s="1">
        <v>6</v>
      </c>
      <c r="F10" s="48" t="s">
        <v>142</v>
      </c>
      <c r="G10" s="48"/>
      <c r="H10" s="372" t="s">
        <v>156</v>
      </c>
      <c r="I10" s="1">
        <v>6</v>
      </c>
      <c r="J10" s="48"/>
    </row>
    <row r="11" spans="1:10" ht="16.5" customHeight="1">
      <c r="A11" s="48" t="s">
        <v>114</v>
      </c>
      <c r="B11" s="48"/>
      <c r="C11" s="372" t="s">
        <v>79</v>
      </c>
      <c r="D11" s="1">
        <v>7</v>
      </c>
      <c r="F11" s="48" t="s">
        <v>185</v>
      </c>
      <c r="G11" s="48"/>
      <c r="H11" s="372" t="s">
        <v>157</v>
      </c>
      <c r="I11" s="1">
        <v>7</v>
      </c>
      <c r="J11" s="48"/>
    </row>
    <row r="12" spans="1:10" ht="27.75" customHeight="1">
      <c r="A12" s="49" t="s">
        <v>81</v>
      </c>
      <c r="B12" s="48"/>
      <c r="F12" s="49" t="s">
        <v>82</v>
      </c>
      <c r="G12" s="48"/>
      <c r="J12" s="48"/>
    </row>
    <row r="13" spans="1:10" ht="16.5" customHeight="1">
      <c r="A13" s="48" t="s">
        <v>179</v>
      </c>
      <c r="B13" s="48"/>
      <c r="C13" s="372" t="s">
        <v>80</v>
      </c>
      <c r="D13" s="1">
        <v>8</v>
      </c>
      <c r="F13" s="48" t="s">
        <v>84</v>
      </c>
      <c r="G13" s="48"/>
      <c r="H13" s="372" t="s">
        <v>158</v>
      </c>
      <c r="I13" s="1">
        <v>8</v>
      </c>
      <c r="J13" s="49"/>
    </row>
    <row r="14" spans="1:10" ht="16.5" customHeight="1">
      <c r="A14" s="48" t="s">
        <v>85</v>
      </c>
      <c r="B14" s="48"/>
      <c r="C14" s="372" t="s">
        <v>83</v>
      </c>
      <c r="D14" s="1">
        <v>9</v>
      </c>
      <c r="F14" s="48" t="s">
        <v>152</v>
      </c>
      <c r="G14" s="48"/>
      <c r="H14" s="372" t="s">
        <v>159</v>
      </c>
      <c r="I14" s="1">
        <v>9</v>
      </c>
      <c r="J14" s="48"/>
    </row>
    <row r="15" spans="1:10" ht="16.5" customHeight="1">
      <c r="A15" s="48" t="s">
        <v>180</v>
      </c>
      <c r="B15" s="48"/>
      <c r="C15" s="372" t="s">
        <v>86</v>
      </c>
      <c r="D15" s="1">
        <v>10</v>
      </c>
      <c r="F15" s="48" t="s">
        <v>127</v>
      </c>
      <c r="G15" s="48"/>
      <c r="H15" s="372" t="s">
        <v>160</v>
      </c>
      <c r="I15" s="1">
        <v>10</v>
      </c>
      <c r="J15" s="48"/>
    </row>
    <row r="16" spans="1:10" ht="16.5" customHeight="1">
      <c r="A16" s="48" t="s">
        <v>181</v>
      </c>
      <c r="B16" s="48"/>
      <c r="C16" s="372" t="s">
        <v>87</v>
      </c>
      <c r="D16" s="1">
        <v>11</v>
      </c>
      <c r="F16" s="48" t="s">
        <v>128</v>
      </c>
      <c r="G16" s="48"/>
      <c r="H16" s="372" t="s">
        <v>161</v>
      </c>
      <c r="I16" s="1">
        <v>11</v>
      </c>
      <c r="J16" s="48"/>
    </row>
    <row r="17" spans="1:10" ht="16.5" customHeight="1">
      <c r="A17" s="48" t="s">
        <v>255</v>
      </c>
      <c r="B17" s="48"/>
      <c r="C17" s="372" t="s">
        <v>88</v>
      </c>
      <c r="D17" s="1">
        <v>12</v>
      </c>
      <c r="F17" s="48" t="s">
        <v>146</v>
      </c>
      <c r="G17" s="48"/>
      <c r="H17" s="372" t="s">
        <v>162</v>
      </c>
      <c r="I17" s="1">
        <v>12</v>
      </c>
      <c r="J17" s="48"/>
    </row>
    <row r="18" spans="1:10" ht="16.5" customHeight="1">
      <c r="A18" s="48"/>
      <c r="B18" s="48"/>
      <c r="C18" s="372"/>
      <c r="F18" s="48"/>
      <c r="G18" s="48"/>
      <c r="H18" s="372"/>
      <c r="J18" s="49"/>
    </row>
    <row r="19" spans="1:10" ht="16.5" customHeight="1">
      <c r="A19" s="48"/>
      <c r="B19" s="48"/>
      <c r="C19" s="372"/>
      <c r="F19" s="48"/>
      <c r="G19" s="48"/>
      <c r="H19" s="372"/>
      <c r="J19" s="49"/>
    </row>
    <row r="20" spans="1:10" ht="16.5" customHeight="1">
      <c r="A20" s="50" t="s">
        <v>256</v>
      </c>
      <c r="B20" s="48"/>
      <c r="C20" s="372"/>
      <c r="F20" s="50" t="s">
        <v>129</v>
      </c>
      <c r="G20" s="50"/>
      <c r="H20" s="372"/>
      <c r="J20" s="49"/>
    </row>
    <row r="21" spans="1:10" ht="16.5" customHeight="1">
      <c r="A21" s="48" t="s">
        <v>257</v>
      </c>
      <c r="B21" s="48"/>
      <c r="C21" s="372" t="s">
        <v>89</v>
      </c>
      <c r="D21" s="1">
        <v>13</v>
      </c>
      <c r="F21" s="48" t="s">
        <v>143</v>
      </c>
      <c r="G21" s="48"/>
      <c r="H21" s="372" t="s">
        <v>163</v>
      </c>
      <c r="I21" s="1">
        <v>13</v>
      </c>
      <c r="J21" s="49"/>
    </row>
    <row r="22" spans="1:10" ht="16.5" customHeight="1">
      <c r="A22" s="48" t="s">
        <v>511</v>
      </c>
      <c r="B22" s="48"/>
      <c r="C22" s="372" t="s">
        <v>90</v>
      </c>
      <c r="D22" s="1">
        <v>14</v>
      </c>
      <c r="F22" s="48" t="s">
        <v>513</v>
      </c>
      <c r="G22" s="48"/>
      <c r="H22" s="372" t="s">
        <v>164</v>
      </c>
      <c r="I22" s="1">
        <v>14</v>
      </c>
      <c r="J22" s="49"/>
    </row>
    <row r="23" spans="1:10" ht="16.5" customHeight="1">
      <c r="A23" s="50"/>
      <c r="B23" s="48"/>
      <c r="C23" s="372"/>
      <c r="F23" s="48"/>
      <c r="G23" s="48"/>
      <c r="H23" s="372"/>
      <c r="J23" s="49"/>
    </row>
    <row r="24" spans="1:10" ht="18" customHeight="1">
      <c r="A24" s="17" t="s">
        <v>555</v>
      </c>
      <c r="B24" s="50"/>
      <c r="F24" s="50" t="s">
        <v>130</v>
      </c>
      <c r="G24" s="50"/>
      <c r="J24" s="48"/>
    </row>
    <row r="25" spans="1:10" ht="16.5" customHeight="1">
      <c r="A25" s="48" t="s">
        <v>182</v>
      </c>
      <c r="B25" s="48"/>
      <c r="C25" s="372" t="s">
        <v>124</v>
      </c>
      <c r="D25" s="1">
        <v>15</v>
      </c>
      <c r="F25" s="48" t="s">
        <v>144</v>
      </c>
      <c r="G25" s="48"/>
      <c r="H25" s="372" t="s">
        <v>165</v>
      </c>
      <c r="I25" s="1">
        <v>15</v>
      </c>
      <c r="J25" s="48"/>
    </row>
    <row r="26" spans="1:10" ht="16.5" customHeight="1">
      <c r="A26" s="48" t="s">
        <v>183</v>
      </c>
      <c r="B26" s="48"/>
      <c r="C26" s="372" t="s">
        <v>91</v>
      </c>
      <c r="D26" s="1">
        <v>16</v>
      </c>
      <c r="F26" s="48" t="s">
        <v>126</v>
      </c>
      <c r="G26" s="48"/>
      <c r="H26" s="372" t="s">
        <v>166</v>
      </c>
      <c r="I26" s="1">
        <v>16</v>
      </c>
      <c r="J26" s="48"/>
    </row>
    <row r="27" spans="1:10" ht="16.5" customHeight="1">
      <c r="A27" s="48" t="s">
        <v>258</v>
      </c>
      <c r="B27" s="48"/>
      <c r="C27" s="372" t="s">
        <v>92</v>
      </c>
      <c r="D27" s="1">
        <v>17</v>
      </c>
      <c r="F27" s="48" t="s">
        <v>147</v>
      </c>
      <c r="G27" s="48"/>
      <c r="H27" s="372" t="s">
        <v>167</v>
      </c>
      <c r="I27" s="1">
        <v>17</v>
      </c>
      <c r="J27" s="48"/>
    </row>
    <row r="28" spans="1:10" ht="16.5" customHeight="1">
      <c r="A28" s="48" t="s">
        <v>351</v>
      </c>
      <c r="B28" s="48"/>
      <c r="C28" s="372" t="s">
        <v>93</v>
      </c>
      <c r="D28" s="1">
        <v>18</v>
      </c>
      <c r="F28" s="48" t="s">
        <v>132</v>
      </c>
      <c r="G28" s="48"/>
      <c r="H28" s="372" t="s">
        <v>168</v>
      </c>
      <c r="I28" s="1">
        <v>18</v>
      </c>
      <c r="J28" s="48"/>
    </row>
    <row r="29" spans="1:10" ht="16.5" customHeight="1">
      <c r="A29" s="48" t="s">
        <v>191</v>
      </c>
      <c r="B29" s="48"/>
      <c r="C29" s="372" t="s">
        <v>94</v>
      </c>
      <c r="D29" s="1">
        <v>19</v>
      </c>
      <c r="F29" s="48" t="s">
        <v>131</v>
      </c>
      <c r="G29" s="48"/>
      <c r="H29" s="372" t="s">
        <v>169</v>
      </c>
      <c r="I29" s="1">
        <v>19</v>
      </c>
      <c r="J29" s="48"/>
    </row>
    <row r="30" spans="1:10" ht="16.5" customHeight="1">
      <c r="A30" s="48" t="s">
        <v>352</v>
      </c>
      <c r="B30" s="48"/>
      <c r="C30" s="372" t="s">
        <v>96</v>
      </c>
      <c r="D30" s="1">
        <v>20</v>
      </c>
      <c r="F30" s="48" t="s">
        <v>151</v>
      </c>
      <c r="G30" s="48"/>
      <c r="H30" s="372" t="s">
        <v>170</v>
      </c>
      <c r="I30" s="1">
        <v>20</v>
      </c>
      <c r="J30" s="48"/>
    </row>
    <row r="31" spans="1:10" ht="16.5" customHeight="1">
      <c r="A31" s="48" t="s">
        <v>353</v>
      </c>
      <c r="B31" s="48"/>
      <c r="C31" s="372" t="s">
        <v>97</v>
      </c>
      <c r="D31" s="1">
        <v>21</v>
      </c>
      <c r="F31" s="48" t="s">
        <v>95</v>
      </c>
      <c r="G31" s="48"/>
      <c r="H31" s="372" t="s">
        <v>171</v>
      </c>
      <c r="I31" s="1">
        <v>21</v>
      </c>
      <c r="J31" s="48"/>
    </row>
    <row r="32" spans="1:10" ht="16.5" customHeight="1">
      <c r="A32" s="48" t="s">
        <v>354</v>
      </c>
      <c r="B32" s="48"/>
      <c r="C32" s="372" t="s">
        <v>98</v>
      </c>
      <c r="D32" s="1">
        <v>22</v>
      </c>
      <c r="F32" s="48" t="s">
        <v>133</v>
      </c>
      <c r="G32" s="48"/>
      <c r="H32" s="372" t="s">
        <v>172</v>
      </c>
      <c r="I32" s="1">
        <v>22</v>
      </c>
      <c r="J32" s="48"/>
    </row>
    <row r="33" spans="1:10" ht="16.5" customHeight="1">
      <c r="A33" s="61" t="s">
        <v>355</v>
      </c>
      <c r="B33" s="48"/>
      <c r="C33" s="372" t="s">
        <v>100</v>
      </c>
      <c r="D33" s="1">
        <v>23</v>
      </c>
      <c r="F33" s="48" t="s">
        <v>115</v>
      </c>
      <c r="G33" s="48"/>
      <c r="H33" s="372" t="s">
        <v>173</v>
      </c>
      <c r="I33" s="1">
        <v>23</v>
      </c>
      <c r="J33" s="48"/>
    </row>
    <row r="34" spans="1:10" ht="16.5" customHeight="1">
      <c r="A34" s="48" t="s">
        <v>184</v>
      </c>
      <c r="B34" s="48"/>
      <c r="C34" s="372" t="s">
        <v>101</v>
      </c>
      <c r="D34" s="1">
        <v>24</v>
      </c>
      <c r="F34" s="48" t="s">
        <v>99</v>
      </c>
      <c r="G34" s="48"/>
      <c r="H34" s="372" t="s">
        <v>174</v>
      </c>
      <c r="I34" s="1">
        <v>24</v>
      </c>
      <c r="J34" s="48"/>
    </row>
    <row r="35" spans="1:10" ht="16.5" customHeight="1">
      <c r="A35" s="48" t="s">
        <v>192</v>
      </c>
      <c r="B35" s="48"/>
      <c r="C35" s="372" t="s">
        <v>102</v>
      </c>
      <c r="D35" s="1">
        <v>25</v>
      </c>
      <c r="F35" s="48" t="s">
        <v>134</v>
      </c>
      <c r="G35" s="48"/>
      <c r="H35" s="372" t="s">
        <v>175</v>
      </c>
      <c r="I35" s="1">
        <v>25</v>
      </c>
      <c r="J35" s="48"/>
    </row>
    <row r="36" spans="1:10" ht="16.5" customHeight="1">
      <c r="A36" s="48" t="s">
        <v>299</v>
      </c>
      <c r="B36" s="48"/>
      <c r="C36" s="372" t="s">
        <v>103</v>
      </c>
      <c r="D36" s="1">
        <v>26</v>
      </c>
      <c r="F36" s="48" t="s">
        <v>302</v>
      </c>
      <c r="G36" s="48"/>
      <c r="H36" s="372" t="s">
        <v>176</v>
      </c>
      <c r="I36" s="1">
        <v>26</v>
      </c>
      <c r="J36" s="48"/>
    </row>
    <row r="37" spans="1:10" ht="33.75" customHeight="1">
      <c r="A37" s="627" t="s">
        <v>300</v>
      </c>
      <c r="B37" s="627"/>
      <c r="C37" s="372" t="s">
        <v>140</v>
      </c>
      <c r="D37" s="1">
        <v>27</v>
      </c>
      <c r="F37" s="48" t="s">
        <v>301</v>
      </c>
      <c r="G37" s="48"/>
      <c r="H37" s="372" t="s">
        <v>177</v>
      </c>
      <c r="I37" s="1">
        <v>27</v>
      </c>
      <c r="J37" s="48"/>
    </row>
    <row r="38" spans="1:10" ht="16.5" customHeight="1">
      <c r="A38" s="48" t="s">
        <v>406</v>
      </c>
      <c r="B38" s="48"/>
      <c r="C38" s="372" t="s">
        <v>141</v>
      </c>
      <c r="D38" s="1">
        <v>28</v>
      </c>
      <c r="F38" s="48" t="s">
        <v>104</v>
      </c>
      <c r="G38" s="48"/>
      <c r="H38" s="372" t="s">
        <v>178</v>
      </c>
      <c r="I38" s="1">
        <v>28</v>
      </c>
      <c r="J38" s="48"/>
    </row>
    <row r="39" spans="1:10" ht="16.5" customHeight="1">
      <c r="A39" s="48" t="s">
        <v>193</v>
      </c>
      <c r="B39" s="48"/>
      <c r="C39" s="372" t="s">
        <v>268</v>
      </c>
      <c r="D39" s="1">
        <v>29</v>
      </c>
      <c r="F39" s="48" t="s">
        <v>145</v>
      </c>
      <c r="G39" s="48"/>
      <c r="H39" s="372" t="s">
        <v>266</v>
      </c>
      <c r="I39" s="1">
        <v>29</v>
      </c>
      <c r="J39" s="48"/>
    </row>
    <row r="40" spans="1:10" ht="16.5" customHeight="1">
      <c r="A40" s="48" t="s">
        <v>387</v>
      </c>
      <c r="B40" s="48"/>
      <c r="C40" s="372" t="s">
        <v>388</v>
      </c>
      <c r="D40" s="1">
        <v>30</v>
      </c>
      <c r="F40" s="48" t="s">
        <v>392</v>
      </c>
      <c r="G40" s="48"/>
      <c r="H40" s="372" t="s">
        <v>395</v>
      </c>
      <c r="I40" s="1">
        <v>30</v>
      </c>
      <c r="J40" s="48"/>
    </row>
    <row r="41" spans="1:10" ht="16.5" customHeight="1">
      <c r="A41" s="48" t="s">
        <v>464</v>
      </c>
      <c r="B41" s="48"/>
      <c r="C41" s="372" t="s">
        <v>389</v>
      </c>
      <c r="D41" s="1">
        <v>31</v>
      </c>
      <c r="F41" s="48" t="s">
        <v>393</v>
      </c>
      <c r="G41" s="48"/>
      <c r="H41" s="372" t="s">
        <v>396</v>
      </c>
      <c r="I41" s="1">
        <v>31</v>
      </c>
      <c r="J41" s="48"/>
    </row>
    <row r="42" spans="1:10" ht="16.5" customHeight="1">
      <c r="A42" s="48" t="s">
        <v>391</v>
      </c>
      <c r="B42" s="48"/>
      <c r="C42" s="372" t="s">
        <v>390</v>
      </c>
      <c r="D42" s="1">
        <v>32</v>
      </c>
      <c r="F42" s="48" t="s">
        <v>394</v>
      </c>
      <c r="G42" s="48"/>
      <c r="H42" s="372" t="s">
        <v>397</v>
      </c>
      <c r="I42" s="1">
        <v>32</v>
      </c>
      <c r="J42" s="48"/>
    </row>
    <row r="43" spans="1:10" ht="16.5" customHeight="1">
      <c r="A43" s="48" t="s">
        <v>422</v>
      </c>
      <c r="B43" s="48"/>
      <c r="C43" s="372" t="s">
        <v>412</v>
      </c>
      <c r="D43" s="1">
        <v>33</v>
      </c>
      <c r="F43" s="48" t="s">
        <v>427</v>
      </c>
      <c r="G43" s="48"/>
      <c r="H43" s="372" t="s">
        <v>417</v>
      </c>
      <c r="I43" s="1">
        <v>33</v>
      </c>
      <c r="J43" s="48"/>
    </row>
    <row r="44" spans="1:10" ht="16.5" customHeight="1">
      <c r="A44" s="48" t="s">
        <v>423</v>
      </c>
      <c r="B44" s="48"/>
      <c r="C44" s="372" t="s">
        <v>413</v>
      </c>
      <c r="D44" s="1">
        <v>34</v>
      </c>
      <c r="F44" s="48" t="s">
        <v>430</v>
      </c>
      <c r="G44" s="48"/>
      <c r="H44" s="372" t="s">
        <v>418</v>
      </c>
      <c r="I44" s="1">
        <v>34</v>
      </c>
      <c r="J44" s="48"/>
    </row>
    <row r="45" spans="1:10" ht="16.5" customHeight="1">
      <c r="A45" s="48" t="s">
        <v>424</v>
      </c>
      <c r="B45" s="48"/>
      <c r="C45" s="372" t="s">
        <v>414</v>
      </c>
      <c r="D45" s="1">
        <v>35</v>
      </c>
      <c r="F45" s="48" t="s">
        <v>428</v>
      </c>
      <c r="G45" s="48"/>
      <c r="H45" s="372" t="s">
        <v>419</v>
      </c>
      <c r="I45" s="1">
        <v>35</v>
      </c>
      <c r="J45" s="48"/>
    </row>
    <row r="46" spans="1:10" ht="16.5" customHeight="1">
      <c r="A46" s="375" t="s">
        <v>475</v>
      </c>
      <c r="B46" s="375"/>
      <c r="C46" s="372" t="s">
        <v>415</v>
      </c>
      <c r="D46" s="66">
        <v>36</v>
      </c>
      <c r="F46" s="375" t="s">
        <v>476</v>
      </c>
      <c r="G46" s="375"/>
      <c r="H46" s="372" t="s">
        <v>420</v>
      </c>
      <c r="I46" s="66">
        <v>36</v>
      </c>
      <c r="J46" s="48"/>
    </row>
    <row r="47" spans="1:10" ht="16.5" customHeight="1">
      <c r="A47" s="375" t="s">
        <v>425</v>
      </c>
      <c r="B47" s="375"/>
      <c r="C47" s="372" t="s">
        <v>416</v>
      </c>
      <c r="D47" s="66">
        <v>37</v>
      </c>
      <c r="F47" s="375" t="s">
        <v>431</v>
      </c>
      <c r="G47" s="375"/>
      <c r="H47" s="372" t="s">
        <v>421</v>
      </c>
      <c r="I47" s="66">
        <v>37</v>
      </c>
      <c r="J47" s="48"/>
    </row>
    <row r="48" spans="1:10" ht="16.5" customHeight="1">
      <c r="A48" s="375" t="s">
        <v>426</v>
      </c>
      <c r="B48" s="375"/>
      <c r="C48" s="372" t="s">
        <v>465</v>
      </c>
      <c r="D48" s="66">
        <v>38</v>
      </c>
      <c r="E48" s="365"/>
      <c r="F48" s="375" t="s">
        <v>429</v>
      </c>
      <c r="G48" s="375"/>
      <c r="H48" s="372" t="s">
        <v>466</v>
      </c>
      <c r="I48" s="66">
        <v>38</v>
      </c>
      <c r="J48" s="48"/>
    </row>
    <row r="49" spans="1:10" ht="16.5" customHeight="1">
      <c r="A49" s="375" t="s">
        <v>456</v>
      </c>
      <c r="B49" s="375"/>
      <c r="C49" s="372" t="s">
        <v>467</v>
      </c>
      <c r="D49" s="66">
        <v>39</v>
      </c>
      <c r="F49" s="375" t="s">
        <v>455</v>
      </c>
      <c r="G49" s="365"/>
      <c r="H49" s="372" t="s">
        <v>468</v>
      </c>
      <c r="I49" s="66">
        <v>39</v>
      </c>
      <c r="J49" s="48"/>
    </row>
    <row r="50" spans="1:10" ht="16.5" customHeight="1">
      <c r="A50" s="375" t="s">
        <v>459</v>
      </c>
      <c r="B50" s="375"/>
      <c r="C50" s="372" t="s">
        <v>469</v>
      </c>
      <c r="D50" s="66">
        <v>40</v>
      </c>
      <c r="F50" s="375" t="s">
        <v>460</v>
      </c>
      <c r="G50" s="375"/>
      <c r="H50" s="372" t="s">
        <v>470</v>
      </c>
      <c r="I50" s="66">
        <v>40</v>
      </c>
      <c r="J50" s="48"/>
    </row>
    <row r="51" spans="1:10" ht="16.5" customHeight="1">
      <c r="A51" s="375" t="s">
        <v>516</v>
      </c>
      <c r="B51" s="375"/>
      <c r="C51" s="372" t="s">
        <v>473</v>
      </c>
      <c r="D51" s="66">
        <v>41</v>
      </c>
      <c r="F51" s="375" t="s">
        <v>457</v>
      </c>
      <c r="G51" s="375"/>
      <c r="H51" s="372" t="s">
        <v>474</v>
      </c>
      <c r="I51" s="66">
        <v>41</v>
      </c>
      <c r="J51" s="48"/>
    </row>
    <row r="52" spans="1:10" ht="16.5" customHeight="1">
      <c r="A52" s="375" t="s">
        <v>523</v>
      </c>
      <c r="B52" s="375"/>
      <c r="C52" s="372" t="s">
        <v>512</v>
      </c>
      <c r="D52" s="66">
        <v>42</v>
      </c>
      <c r="F52" s="375" t="s">
        <v>524</v>
      </c>
      <c r="G52" s="375"/>
      <c r="H52" s="372" t="s">
        <v>514</v>
      </c>
      <c r="I52" s="66">
        <v>42</v>
      </c>
      <c r="J52" s="48"/>
    </row>
    <row r="53" spans="1:10" ht="16.5" customHeight="1">
      <c r="A53" s="375" t="s">
        <v>525</v>
      </c>
      <c r="B53" s="375"/>
      <c r="C53" s="372" t="s">
        <v>526</v>
      </c>
      <c r="D53" s="66">
        <v>43</v>
      </c>
      <c r="F53" s="375" t="s">
        <v>267</v>
      </c>
      <c r="G53" s="375"/>
      <c r="H53" s="372" t="s">
        <v>527</v>
      </c>
      <c r="I53" s="66">
        <v>43</v>
      </c>
      <c r="J53" s="48"/>
    </row>
    <row r="54" spans="1:10" ht="16.5" customHeight="1">
      <c r="A54" s="375" t="s">
        <v>116</v>
      </c>
      <c r="B54" s="375"/>
      <c r="C54" s="372" t="s">
        <v>117</v>
      </c>
      <c r="D54" s="66">
        <v>44</v>
      </c>
      <c r="F54" s="375" t="s">
        <v>118</v>
      </c>
      <c r="G54" s="375"/>
      <c r="H54" s="372" t="s">
        <v>230</v>
      </c>
      <c r="I54" s="66">
        <v>44</v>
      </c>
      <c r="J54" s="48"/>
    </row>
    <row r="55" spans="1:10" ht="16.5" customHeight="1">
      <c r="A55" s="48"/>
      <c r="B55" s="48"/>
      <c r="C55" s="374"/>
      <c r="F55" s="48"/>
      <c r="G55" s="48"/>
      <c r="H55" s="374"/>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A11" sqref="A11"/>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38" t="s">
        <v>505</v>
      </c>
      <c r="B2" s="638"/>
      <c r="C2" s="638"/>
      <c r="D2" s="638"/>
      <c r="E2" s="638"/>
      <c r="F2" s="638"/>
    </row>
    <row r="3" spans="1:6" s="317" customFormat="1" ht="15.75" customHeight="1">
      <c r="A3" s="635" t="s">
        <v>407</v>
      </c>
      <c r="B3" s="635"/>
      <c r="C3" s="635"/>
      <c r="D3" s="635"/>
      <c r="E3" s="635"/>
      <c r="F3" s="635"/>
    </row>
    <row r="6" spans="1:6">
      <c r="A6" s="73"/>
    </row>
    <row r="7" spans="1:6" ht="12" customHeight="1">
      <c r="A7" s="103"/>
      <c r="B7" s="102"/>
      <c r="C7" s="151"/>
      <c r="D7" s="103" t="s">
        <v>54</v>
      </c>
      <c r="E7" s="640" t="s">
        <v>13</v>
      </c>
      <c r="F7" s="641"/>
    </row>
    <row r="8" spans="1:6" ht="12" customHeight="1">
      <c r="A8" s="115" t="s">
        <v>57</v>
      </c>
      <c r="B8" s="646" t="s">
        <v>119</v>
      </c>
      <c r="C8" s="647"/>
      <c r="D8" s="103" t="s">
        <v>15</v>
      </c>
      <c r="E8" s="640" t="s">
        <v>15</v>
      </c>
      <c r="F8" s="641"/>
    </row>
    <row r="9" spans="1:6" ht="12" customHeight="1">
      <c r="A9" s="194" t="s">
        <v>37</v>
      </c>
      <c r="B9" s="681" t="s">
        <v>557</v>
      </c>
      <c r="C9" s="649"/>
      <c r="D9" s="105" t="s">
        <v>55</v>
      </c>
      <c r="E9" s="636" t="s">
        <v>19</v>
      </c>
      <c r="F9" s="637"/>
    </row>
    <row r="10" spans="1:6" ht="12" customHeight="1">
      <c r="A10" s="105"/>
      <c r="B10" s="102"/>
      <c r="C10" s="151"/>
      <c r="D10" s="105" t="s">
        <v>20</v>
      </c>
      <c r="E10" s="636" t="s">
        <v>20</v>
      </c>
      <c r="F10" s="637"/>
    </row>
    <row r="11" spans="1:6" ht="18.75" customHeight="1" thickBot="1">
      <c r="A11" s="495" t="s">
        <v>586</v>
      </c>
      <c r="B11" s="83">
        <v>2023</v>
      </c>
      <c r="C11" s="83">
        <v>2024</v>
      </c>
      <c r="D11" s="83" t="s">
        <v>560</v>
      </c>
      <c r="E11" s="83">
        <v>2023</v>
      </c>
      <c r="F11" s="83">
        <v>2024</v>
      </c>
    </row>
    <row r="12" spans="1:6" ht="15.75" thickBot="1">
      <c r="A12" s="632" t="s">
        <v>485</v>
      </c>
      <c r="B12" s="632"/>
      <c r="C12" s="632"/>
      <c r="D12" s="632"/>
      <c r="E12" s="632"/>
      <c r="F12" s="632"/>
    </row>
    <row r="13" spans="1:6" ht="12.75">
      <c r="A13" s="208" t="s">
        <v>42</v>
      </c>
      <c r="B13" s="162">
        <v>140147.23190000001</v>
      </c>
      <c r="C13" s="162">
        <v>172932.68341999999</v>
      </c>
      <c r="D13" s="163">
        <v>23.393577650819065</v>
      </c>
      <c r="E13" s="344">
        <v>44.410537935442463</v>
      </c>
      <c r="F13" s="163">
        <v>50.097999612246802</v>
      </c>
    </row>
    <row r="14" spans="1:6" ht="12.75">
      <c r="A14" s="208" t="s">
        <v>566</v>
      </c>
      <c r="B14" s="162">
        <v>88875.505700000009</v>
      </c>
      <c r="C14" s="162">
        <v>79734.604439999996</v>
      </c>
      <c r="D14" s="163">
        <v>-10.285062445501236</v>
      </c>
      <c r="E14" s="344">
        <v>28.163303433904517</v>
      </c>
      <c r="F14" s="163">
        <v>23.098838827454383</v>
      </c>
    </row>
    <row r="15" spans="1:6" ht="12.75">
      <c r="A15" s="208" t="s">
        <v>567</v>
      </c>
      <c r="B15" s="162">
        <v>30917.635010000002</v>
      </c>
      <c r="C15" s="162">
        <v>31538.700869999997</v>
      </c>
      <c r="D15" s="163">
        <v>2.0087754441732608</v>
      </c>
      <c r="E15" s="344">
        <v>9.7973308774696459</v>
      </c>
      <c r="F15" s="163">
        <v>9.1366524401788975</v>
      </c>
    </row>
    <row r="16" spans="1:6" ht="12.75">
      <c r="A16" s="208" t="s">
        <v>40</v>
      </c>
      <c r="B16" s="162">
        <v>14775.962099999999</v>
      </c>
      <c r="C16" s="162">
        <v>17951.763199999998</v>
      </c>
      <c r="D16" s="163">
        <v>21.493024132756801</v>
      </c>
      <c r="E16" s="163">
        <v>4.6822788896960725</v>
      </c>
      <c r="F16" s="163">
        <v>5.2005636415674514</v>
      </c>
    </row>
    <row r="17" spans="1:6" ht="12.75">
      <c r="A17" s="208" t="s">
        <v>568</v>
      </c>
      <c r="B17" s="162">
        <v>12883.75418</v>
      </c>
      <c r="C17" s="162">
        <v>15195.963900000001</v>
      </c>
      <c r="D17" s="163">
        <v>17.946707828292329</v>
      </c>
      <c r="E17" s="344">
        <v>4.0826668212046595</v>
      </c>
      <c r="F17" s="163">
        <v>4.4022181262346169</v>
      </c>
    </row>
    <row r="18" spans="1:6" ht="12.75">
      <c r="A18" s="157" t="s">
        <v>44</v>
      </c>
      <c r="B18" s="162">
        <v>13137.258220000002</v>
      </c>
      <c r="C18" s="162">
        <v>12867.43945</v>
      </c>
      <c r="D18" s="163">
        <v>-2.0538438499232092</v>
      </c>
      <c r="E18" s="344">
        <v>4.1629984170027212</v>
      </c>
      <c r="F18" s="163">
        <v>3.7276526555196927</v>
      </c>
    </row>
    <row r="19" spans="1:6" ht="12.75">
      <c r="A19" s="208" t="s">
        <v>36</v>
      </c>
      <c r="B19" s="162">
        <v>9997.9211500000001</v>
      </c>
      <c r="C19" s="162">
        <v>10608.759679999999</v>
      </c>
      <c r="D19" s="163">
        <v>6.1096554057139985</v>
      </c>
      <c r="E19" s="163">
        <v>3.1681899848329254</v>
      </c>
      <c r="F19" s="163">
        <v>3.0733209467655382</v>
      </c>
    </row>
    <row r="20" spans="1:6" ht="12.75">
      <c r="A20" s="501" t="s">
        <v>569</v>
      </c>
      <c r="B20" s="329">
        <v>4836.7522900000004</v>
      </c>
      <c r="C20" s="329">
        <v>4358.8845099999999</v>
      </c>
      <c r="D20" s="343">
        <v>-9.8799308161386268</v>
      </c>
      <c r="E20" s="428">
        <v>1.5326936404470162</v>
      </c>
      <c r="F20" s="343">
        <v>1.2627537500326185</v>
      </c>
    </row>
    <row r="21" spans="1:6" ht="14.25">
      <c r="A21" s="410" t="s">
        <v>10</v>
      </c>
      <c r="B21" s="409">
        <v>315572.02054999996</v>
      </c>
      <c r="C21" s="409">
        <v>345188.79946999997</v>
      </c>
      <c r="D21" s="415">
        <v>9.3851092591738414</v>
      </c>
      <c r="E21" s="416">
        <v>100.00000000000003</v>
      </c>
      <c r="F21" s="416">
        <v>100</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topLeftCell="A7" zoomScaleNormal="100" workbookViewId="0">
      <selection activeCell="J33" sqref="J33"/>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38" t="s">
        <v>409</v>
      </c>
      <c r="B2" s="638"/>
      <c r="C2" s="638"/>
      <c r="D2" s="638"/>
      <c r="E2" s="638"/>
      <c r="F2" s="638"/>
    </row>
    <row r="3" spans="1:6" ht="15" customHeight="1">
      <c r="A3" s="635" t="s">
        <v>408</v>
      </c>
      <c r="B3" s="635"/>
      <c r="C3" s="635"/>
      <c r="D3" s="635"/>
      <c r="E3" s="635"/>
      <c r="F3" s="635"/>
    </row>
    <row r="6" spans="1:6">
      <c r="A6" s="103"/>
      <c r="B6" s="102"/>
      <c r="C6" s="151"/>
      <c r="D6" s="103" t="s">
        <v>54</v>
      </c>
      <c r="E6" s="640" t="s">
        <v>13</v>
      </c>
      <c r="F6" s="641"/>
    </row>
    <row r="7" spans="1:6" ht="14.25">
      <c r="A7" s="115" t="s">
        <v>57</v>
      </c>
      <c r="B7" s="646" t="s">
        <v>119</v>
      </c>
      <c r="C7" s="647"/>
      <c r="D7" s="103" t="s">
        <v>15</v>
      </c>
      <c r="E7" s="640" t="s">
        <v>15</v>
      </c>
      <c r="F7" s="641"/>
    </row>
    <row r="8" spans="1:6" ht="15">
      <c r="A8" s="194" t="s">
        <v>37</v>
      </c>
      <c r="B8" s="648" t="s">
        <v>356</v>
      </c>
      <c r="C8" s="649"/>
      <c r="D8" s="105" t="s">
        <v>55</v>
      </c>
      <c r="E8" s="636" t="s">
        <v>19</v>
      </c>
      <c r="F8" s="637"/>
    </row>
    <row r="9" spans="1:6">
      <c r="A9" s="105"/>
      <c r="B9" s="493"/>
      <c r="C9" s="151"/>
      <c r="D9" s="105" t="s">
        <v>20</v>
      </c>
      <c r="E9" s="636" t="s">
        <v>20</v>
      </c>
      <c r="F9" s="637"/>
    </row>
    <row r="10" spans="1:6" ht="18.75" customHeight="1" thickBot="1">
      <c r="A10" s="495" t="s">
        <v>586</v>
      </c>
      <c r="B10" s="83">
        <v>2023</v>
      </c>
      <c r="C10" s="83">
        <v>2024</v>
      </c>
      <c r="D10" s="83" t="s">
        <v>560</v>
      </c>
      <c r="E10" s="83">
        <v>2023</v>
      </c>
      <c r="F10" s="83">
        <v>2024</v>
      </c>
    </row>
    <row r="11" spans="1:6" ht="15.75" thickBot="1">
      <c r="A11" s="632" t="s">
        <v>495</v>
      </c>
      <c r="B11" s="632"/>
      <c r="C11" s="632"/>
      <c r="D11" s="632"/>
      <c r="E11" s="632"/>
      <c r="F11" s="632"/>
    </row>
    <row r="12" spans="1:6" ht="14.25" customHeight="1">
      <c r="A12" s="157" t="s">
        <v>569</v>
      </c>
      <c r="B12" s="162">
        <v>40112.061999999998</v>
      </c>
      <c r="C12" s="162">
        <v>24383.653999999999</v>
      </c>
      <c r="D12" s="361">
        <v>-39.21116795242289</v>
      </c>
      <c r="E12" s="346">
        <v>46.250189665609781</v>
      </c>
      <c r="F12" s="346">
        <v>80.313295068520461</v>
      </c>
    </row>
    <row r="13" spans="1:6" ht="16.5" customHeight="1">
      <c r="A13" s="208" t="s">
        <v>42</v>
      </c>
      <c r="B13" s="162">
        <v>1618.671</v>
      </c>
      <c r="C13" s="162">
        <v>4286.1710000000003</v>
      </c>
      <c r="D13" s="617">
        <v>164.79568732620774</v>
      </c>
      <c r="E13" s="346">
        <v>1.8663672976029568</v>
      </c>
      <c r="F13" s="346">
        <v>14.117511519690012</v>
      </c>
    </row>
    <row r="14" spans="1:6" ht="16.5" customHeight="1">
      <c r="A14" s="208" t="s">
        <v>566</v>
      </c>
      <c r="B14" s="162">
        <v>8348.8813399999999</v>
      </c>
      <c r="C14" s="162">
        <v>971.42100000000005</v>
      </c>
      <c r="D14" s="617">
        <v>-88.364656767298129</v>
      </c>
      <c r="E14" s="346">
        <v>9.6264646148250961</v>
      </c>
      <c r="F14" s="346">
        <v>3.1996033657940361</v>
      </c>
    </row>
    <row r="15" spans="1:6">
      <c r="A15" s="208" t="s">
        <v>40</v>
      </c>
      <c r="B15" s="162">
        <v>986.30169999999998</v>
      </c>
      <c r="C15" s="162">
        <v>315.3734</v>
      </c>
      <c r="D15" s="617">
        <v>-68.024652091748393</v>
      </c>
      <c r="E15" s="346">
        <v>1.1372300105767028</v>
      </c>
      <c r="F15" s="346">
        <v>1.0387564116092909</v>
      </c>
    </row>
    <row r="16" spans="1:6" ht="15.75" customHeight="1">
      <c r="A16" s="157" t="s">
        <v>567</v>
      </c>
      <c r="B16" s="162">
        <v>0</v>
      </c>
      <c r="C16" s="162">
        <v>296.26299999999998</v>
      </c>
      <c r="D16" s="346">
        <v>0</v>
      </c>
      <c r="E16" s="346">
        <v>0</v>
      </c>
      <c r="F16" s="346">
        <v>0.9758118179041203</v>
      </c>
    </row>
    <row r="17" spans="1:6">
      <c r="A17" s="208" t="s">
        <v>568</v>
      </c>
      <c r="B17" s="162">
        <v>0</v>
      </c>
      <c r="C17" s="162">
        <v>101.61799999999999</v>
      </c>
      <c r="D17" s="346">
        <v>0</v>
      </c>
      <c r="E17" s="346">
        <v>0</v>
      </c>
      <c r="F17" s="346">
        <v>0.33470276515049435</v>
      </c>
    </row>
    <row r="18" spans="1:6">
      <c r="A18" s="208" t="s">
        <v>44</v>
      </c>
      <c r="B18" s="162">
        <v>21.506</v>
      </c>
      <c r="C18" s="162">
        <v>6.1689999999999996</v>
      </c>
      <c r="D18" s="617">
        <v>-71.314981865525894</v>
      </c>
      <c r="E18" s="346">
        <v>2.4796944593588929E-2</v>
      </c>
      <c r="F18" s="346">
        <v>2.0319051331588889E-2</v>
      </c>
    </row>
    <row r="19" spans="1:6" ht="17.25" customHeight="1">
      <c r="A19" s="613" t="s">
        <v>36</v>
      </c>
      <c r="B19" s="367">
        <v>35641.004999999997</v>
      </c>
      <c r="C19" s="162">
        <v>0</v>
      </c>
      <c r="D19" s="361">
        <v>-100</v>
      </c>
      <c r="E19" s="346">
        <v>41.094951466791876</v>
      </c>
      <c r="F19" s="546">
        <v>0</v>
      </c>
    </row>
    <row r="20" spans="1:6" ht="14.25">
      <c r="A20" s="391" t="s">
        <v>10</v>
      </c>
      <c r="B20" s="405">
        <v>86728.427039999995</v>
      </c>
      <c r="C20" s="405">
        <v>30360.669399999999</v>
      </c>
      <c r="D20" s="417">
        <v>-64.993404773734269</v>
      </c>
      <c r="E20" s="417">
        <v>100</v>
      </c>
      <c r="F20" s="417">
        <v>100</v>
      </c>
    </row>
    <row r="21" spans="1:6" ht="14.25">
      <c r="A21" s="354"/>
      <c r="B21" s="449"/>
      <c r="C21" s="449"/>
      <c r="D21" s="450"/>
      <c r="E21" s="450"/>
      <c r="F21" s="450"/>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topLeftCell="A9" zoomScaleNormal="100" workbookViewId="0">
      <selection activeCell="A10" sqref="A10"/>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38" t="s">
        <v>456</v>
      </c>
      <c r="B2" s="638"/>
      <c r="C2" s="638"/>
      <c r="D2" s="638"/>
      <c r="E2" s="638"/>
      <c r="F2" s="638"/>
      <c r="G2" s="638"/>
      <c r="H2" s="638"/>
    </row>
    <row r="3" spans="1:15" ht="15.75">
      <c r="A3" s="635" t="s">
        <v>455</v>
      </c>
      <c r="B3" s="635"/>
      <c r="C3" s="635"/>
      <c r="D3" s="635"/>
      <c r="E3" s="635"/>
      <c r="F3" s="635"/>
      <c r="G3" s="635"/>
      <c r="H3" s="635"/>
    </row>
    <row r="6" spans="1:15">
      <c r="A6" s="103"/>
      <c r="B6" s="103"/>
      <c r="C6" s="212"/>
      <c r="D6" s="102"/>
      <c r="E6" s="357"/>
      <c r="F6" s="103" t="s">
        <v>54</v>
      </c>
      <c r="G6" s="640" t="s">
        <v>13</v>
      </c>
      <c r="H6" s="641"/>
    </row>
    <row r="7" spans="1:15" ht="14.25">
      <c r="A7" s="115" t="s">
        <v>57</v>
      </c>
      <c r="B7" s="103" t="s">
        <v>269</v>
      </c>
      <c r="C7" s="358" t="s">
        <v>119</v>
      </c>
      <c r="D7" s="74" t="s">
        <v>269</v>
      </c>
      <c r="E7" s="359" t="s">
        <v>119</v>
      </c>
      <c r="F7" s="103" t="s">
        <v>15</v>
      </c>
      <c r="G7" s="640" t="s">
        <v>15</v>
      </c>
      <c r="H7" s="641"/>
    </row>
    <row r="8" spans="1:15" ht="15">
      <c r="A8" s="194" t="s">
        <v>37</v>
      </c>
      <c r="B8" s="105" t="s">
        <v>270</v>
      </c>
      <c r="C8" s="360" t="s">
        <v>356</v>
      </c>
      <c r="D8" s="81" t="s">
        <v>270</v>
      </c>
      <c r="E8" s="212" t="s">
        <v>356</v>
      </c>
      <c r="F8" s="105" t="s">
        <v>55</v>
      </c>
      <c r="G8" s="636" t="s">
        <v>19</v>
      </c>
      <c r="H8" s="637"/>
    </row>
    <row r="9" spans="1:15">
      <c r="A9" s="105"/>
      <c r="B9" s="484"/>
      <c r="C9" s="212"/>
      <c r="D9" s="102"/>
      <c r="E9" s="357"/>
      <c r="F9" s="105" t="s">
        <v>20</v>
      </c>
      <c r="G9" s="636" t="s">
        <v>20</v>
      </c>
      <c r="H9" s="637"/>
    </row>
    <row r="10" spans="1:15" ht="18.75" customHeight="1" thickBot="1">
      <c r="A10" s="495" t="s">
        <v>586</v>
      </c>
      <c r="B10" s="83"/>
      <c r="C10" s="83">
        <v>2023</v>
      </c>
      <c r="D10" s="83"/>
      <c r="E10" s="83">
        <v>2024</v>
      </c>
      <c r="F10" s="83" t="s">
        <v>560</v>
      </c>
      <c r="G10" s="83">
        <v>2023</v>
      </c>
      <c r="H10" s="83">
        <v>2024</v>
      </c>
    </row>
    <row r="11" spans="1:15" ht="17.25" customHeight="1" thickBot="1">
      <c r="A11" s="684" t="s">
        <v>499</v>
      </c>
      <c r="B11" s="684"/>
      <c r="C11" s="684"/>
      <c r="D11" s="684"/>
      <c r="E11" s="684"/>
      <c r="F11" s="684"/>
      <c r="G11" s="684"/>
      <c r="H11" s="684"/>
      <c r="M11" s="218"/>
      <c r="N11" s="218"/>
    </row>
    <row r="12" spans="1:15">
      <c r="A12" s="208" t="s">
        <v>566</v>
      </c>
      <c r="B12" s="351">
        <v>2286</v>
      </c>
      <c r="C12" s="162">
        <v>1723802.5345000001</v>
      </c>
      <c r="D12" s="162">
        <v>3174</v>
      </c>
      <c r="E12" s="162">
        <v>2323092.5474899998</v>
      </c>
      <c r="F12" s="362">
        <v>34.765583702069883</v>
      </c>
      <c r="G12" s="163">
        <v>27.88690450704992</v>
      </c>
      <c r="H12" s="163">
        <v>31.986843548187395</v>
      </c>
      <c r="M12" s="218"/>
      <c r="N12" s="218"/>
      <c r="O12" s="218"/>
    </row>
    <row r="13" spans="1:15" ht="12" customHeight="1">
      <c r="A13" s="208" t="s">
        <v>44</v>
      </c>
      <c r="B13" s="351">
        <v>1872</v>
      </c>
      <c r="C13" s="162">
        <v>1293738.0791500001</v>
      </c>
      <c r="D13" s="162">
        <v>2217</v>
      </c>
      <c r="E13" s="162">
        <v>1483201.96377</v>
      </c>
      <c r="F13" s="361">
        <v>14.644686407041508</v>
      </c>
      <c r="G13" s="163">
        <v>20.929514575087339</v>
      </c>
      <c r="H13" s="163">
        <v>20.42232420603963</v>
      </c>
      <c r="M13" s="218"/>
      <c r="N13" s="218"/>
      <c r="O13" s="218"/>
    </row>
    <row r="14" spans="1:15" ht="12" customHeight="1">
      <c r="A14" s="280" t="s">
        <v>569</v>
      </c>
      <c r="B14" s="351">
        <v>1549</v>
      </c>
      <c r="C14" s="162">
        <v>1101474.35308</v>
      </c>
      <c r="D14" s="162">
        <v>2003</v>
      </c>
      <c r="E14" s="162">
        <v>1294526.0819600001</v>
      </c>
      <c r="F14" s="361">
        <v>17.526665812978635</v>
      </c>
      <c r="G14" s="163">
        <v>17.819158219428029</v>
      </c>
      <c r="H14" s="163">
        <v>17.824431186541347</v>
      </c>
      <c r="M14" s="218"/>
      <c r="N14" s="218"/>
      <c r="O14" s="218"/>
    </row>
    <row r="15" spans="1:15">
      <c r="A15" s="169" t="s">
        <v>36</v>
      </c>
      <c r="B15" s="351">
        <v>980</v>
      </c>
      <c r="C15" s="162">
        <v>914453.08565999998</v>
      </c>
      <c r="D15" s="162">
        <v>1273</v>
      </c>
      <c r="E15" s="162">
        <v>1025557.59392</v>
      </c>
      <c r="F15" s="361">
        <v>12.149831413145829</v>
      </c>
      <c r="G15" s="371">
        <v>14.79361200926321</v>
      </c>
      <c r="H15" s="371">
        <v>14.120982972382311</v>
      </c>
      <c r="M15" s="218"/>
      <c r="N15" s="218"/>
      <c r="O15" s="218"/>
    </row>
    <row r="16" spans="1:15">
      <c r="A16" s="208" t="s">
        <v>567</v>
      </c>
      <c r="B16" s="351">
        <v>1583</v>
      </c>
      <c r="C16" s="162">
        <v>727786.25597000006</v>
      </c>
      <c r="D16" s="162">
        <v>2038</v>
      </c>
      <c r="E16" s="162">
        <v>742466.66579999996</v>
      </c>
      <c r="F16" s="362">
        <v>2.017132050732906</v>
      </c>
      <c r="G16" s="163">
        <v>11.773799733776166</v>
      </c>
      <c r="H16" s="163">
        <v>10.223081772764012</v>
      </c>
      <c r="M16" s="218"/>
      <c r="N16" s="218"/>
      <c r="O16" s="218"/>
    </row>
    <row r="17" spans="1:15">
      <c r="A17" s="208" t="s">
        <v>42</v>
      </c>
      <c r="B17" s="351">
        <v>243</v>
      </c>
      <c r="C17" s="162">
        <v>221488.18378999998</v>
      </c>
      <c r="D17" s="162">
        <v>356</v>
      </c>
      <c r="E17" s="162">
        <v>204429.79972000001</v>
      </c>
      <c r="F17" s="361">
        <v>-7.7017129212516249</v>
      </c>
      <c r="G17" s="163">
        <v>3.5831365293723856</v>
      </c>
      <c r="H17" s="163">
        <v>2.8148099511989293</v>
      </c>
      <c r="M17" s="218"/>
      <c r="N17" s="218"/>
      <c r="O17" s="218"/>
    </row>
    <row r="18" spans="1:15">
      <c r="A18" s="208" t="s">
        <v>568</v>
      </c>
      <c r="B18" s="351">
        <v>1325</v>
      </c>
      <c r="C18" s="162">
        <v>136419.48006</v>
      </c>
      <c r="D18" s="162">
        <v>1915</v>
      </c>
      <c r="E18" s="162">
        <v>133527.96984000001</v>
      </c>
      <c r="F18" s="362">
        <v>-2.1195728196062968</v>
      </c>
      <c r="G18" s="163">
        <v>2.2069331824239877</v>
      </c>
      <c r="H18" s="163">
        <v>1.8385570928691339</v>
      </c>
      <c r="M18" s="218"/>
      <c r="N18" s="218"/>
      <c r="O18" s="218"/>
    </row>
    <row r="19" spans="1:15" ht="15.75" customHeight="1">
      <c r="A19" s="328" t="s">
        <v>40</v>
      </c>
      <c r="B19" s="509">
        <v>419</v>
      </c>
      <c r="C19" s="329">
        <v>62243.117279999999</v>
      </c>
      <c r="D19" s="329">
        <v>340</v>
      </c>
      <c r="E19" s="329">
        <v>55847.548000000003</v>
      </c>
      <c r="F19" s="513">
        <v>-10.275142954729588</v>
      </c>
      <c r="G19" s="343">
        <v>1.0069412435989598</v>
      </c>
      <c r="H19" s="343">
        <v>0.76896927001724436</v>
      </c>
      <c r="M19" s="218"/>
      <c r="N19" s="218"/>
      <c r="O19" s="218"/>
    </row>
    <row r="20" spans="1:15" ht="14.25">
      <c r="A20" s="381" t="s">
        <v>10</v>
      </c>
      <c r="B20" s="409">
        <v>10257</v>
      </c>
      <c r="C20" s="409">
        <v>6181405.0894900002</v>
      </c>
      <c r="D20" s="409">
        <v>13316</v>
      </c>
      <c r="E20" s="409">
        <v>7262650.1705</v>
      </c>
      <c r="F20" s="418">
        <v>17.491898126016657</v>
      </c>
      <c r="G20" s="419">
        <v>100</v>
      </c>
      <c r="H20" s="419">
        <v>100</v>
      </c>
      <c r="N20" s="218"/>
      <c r="O20" s="218"/>
    </row>
    <row r="21" spans="1:15" ht="11.25" customHeight="1">
      <c r="A21" s="93"/>
      <c r="B21" s="505"/>
      <c r="C21" s="197"/>
      <c r="D21" s="502"/>
      <c r="E21" s="503"/>
      <c r="F21" s="139"/>
      <c r="G21" s="140"/>
      <c r="H21" s="140"/>
    </row>
    <row r="22" spans="1:15" ht="13.5">
      <c r="A22" s="124" t="s">
        <v>454</v>
      </c>
      <c r="B22" s="124"/>
      <c r="F22" s="146"/>
    </row>
    <row r="23" spans="1:15" ht="18.75" customHeight="1">
      <c r="A23" s="127">
        <v>2023</v>
      </c>
      <c r="B23" s="127"/>
    </row>
    <row r="24" spans="1:15">
      <c r="A24" s="263"/>
    </row>
    <row r="25" spans="1:15" ht="12" customHeight="1"/>
    <row r="29" spans="1:15">
      <c r="A29" s="274"/>
      <c r="B29" s="274"/>
    </row>
    <row r="38" spans="1:2" ht="14.25">
      <c r="A38" s="127">
        <v>2024</v>
      </c>
      <c r="B38" s="82"/>
    </row>
    <row r="39" spans="1:2">
      <c r="A39" s="72"/>
    </row>
    <row r="55" spans="1:8" ht="28.5" customHeight="1">
      <c r="A55" s="683" t="s">
        <v>462</v>
      </c>
      <c r="B55" s="683"/>
      <c r="C55" s="683"/>
      <c r="D55" s="683"/>
      <c r="E55" s="683"/>
      <c r="F55" s="683"/>
      <c r="G55" s="683"/>
      <c r="H55" s="683"/>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zoomScaleNormal="100" workbookViewId="0">
      <selection activeCell="M25" sqref="M25"/>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38" t="s">
        <v>459</v>
      </c>
      <c r="B2" s="638"/>
      <c r="C2" s="638"/>
      <c r="D2" s="638"/>
      <c r="E2" s="638"/>
      <c r="F2" s="638"/>
      <c r="G2" s="638"/>
      <c r="H2" s="638"/>
    </row>
    <row r="3" spans="1:15" s="317" customFormat="1" ht="15.75" customHeight="1">
      <c r="A3" s="635" t="s">
        <v>460</v>
      </c>
      <c r="B3" s="635"/>
      <c r="C3" s="635"/>
      <c r="D3" s="635"/>
      <c r="E3" s="635"/>
      <c r="F3" s="635"/>
      <c r="G3" s="635"/>
      <c r="H3" s="635"/>
    </row>
    <row r="4" spans="1:15" s="317" customFormat="1" ht="15.75" customHeight="1">
      <c r="A4" s="353"/>
      <c r="B4" s="353"/>
      <c r="C4" s="353"/>
      <c r="D4" s="353"/>
      <c r="E4" s="353"/>
      <c r="F4" s="353"/>
      <c r="G4" s="353"/>
      <c r="H4" s="353"/>
    </row>
    <row r="5" spans="1:15" s="317" customFormat="1" ht="15.75" customHeight="1">
      <c r="A5" s="353"/>
      <c r="B5" s="353"/>
      <c r="C5" s="353"/>
      <c r="D5" s="353"/>
      <c r="E5" s="353"/>
      <c r="F5" s="353"/>
      <c r="G5" s="353"/>
      <c r="H5" s="353"/>
    </row>
    <row r="6" spans="1:15">
      <c r="A6" s="73"/>
      <c r="B6" s="73"/>
    </row>
    <row r="7" spans="1:15" ht="12" customHeight="1">
      <c r="A7" s="103"/>
      <c r="B7" s="103"/>
      <c r="C7" s="212"/>
      <c r="D7" s="102"/>
      <c r="E7" s="357"/>
      <c r="F7" s="103" t="s">
        <v>54</v>
      </c>
      <c r="G7" s="640" t="s">
        <v>13</v>
      </c>
      <c r="H7" s="641"/>
    </row>
    <row r="8" spans="1:15" ht="12" customHeight="1">
      <c r="A8" s="115" t="s">
        <v>57</v>
      </c>
      <c r="B8" s="103" t="s">
        <v>269</v>
      </c>
      <c r="C8" s="358" t="s">
        <v>119</v>
      </c>
      <c r="D8" s="74" t="s">
        <v>269</v>
      </c>
      <c r="E8" s="359" t="s">
        <v>119</v>
      </c>
      <c r="F8" s="103" t="s">
        <v>15</v>
      </c>
      <c r="G8" s="640" t="s">
        <v>15</v>
      </c>
      <c r="H8" s="641"/>
    </row>
    <row r="9" spans="1:15" ht="12" customHeight="1">
      <c r="A9" s="194" t="s">
        <v>37</v>
      </c>
      <c r="B9" s="484" t="s">
        <v>270</v>
      </c>
      <c r="C9" s="360" t="s">
        <v>356</v>
      </c>
      <c r="D9" s="81" t="s">
        <v>270</v>
      </c>
      <c r="E9" s="212" t="s">
        <v>356</v>
      </c>
      <c r="F9" s="105" t="s">
        <v>55</v>
      </c>
      <c r="G9" s="636" t="s">
        <v>19</v>
      </c>
      <c r="H9" s="637"/>
    </row>
    <row r="10" spans="1:15" ht="12" customHeight="1">
      <c r="A10" s="105"/>
      <c r="B10" s="105"/>
      <c r="C10" s="212"/>
      <c r="D10" s="102"/>
      <c r="E10" s="357"/>
      <c r="F10" s="105" t="s">
        <v>20</v>
      </c>
      <c r="G10" s="636" t="s">
        <v>20</v>
      </c>
      <c r="H10" s="637"/>
    </row>
    <row r="11" spans="1:15" ht="19.5" customHeight="1" thickBot="1">
      <c r="A11" s="495" t="s">
        <v>586</v>
      </c>
      <c r="B11" s="83"/>
      <c r="C11" s="83">
        <v>2023</v>
      </c>
      <c r="D11" s="83"/>
      <c r="E11" s="83">
        <v>2024</v>
      </c>
      <c r="F11" s="83" t="s">
        <v>560</v>
      </c>
      <c r="G11" s="83">
        <v>2023</v>
      </c>
      <c r="H11" s="83">
        <v>2024</v>
      </c>
    </row>
    <row r="12" spans="1:15" ht="15.75" thickBot="1">
      <c r="A12" s="632" t="s">
        <v>500</v>
      </c>
      <c r="B12" s="632"/>
      <c r="C12" s="632"/>
      <c r="D12" s="632"/>
      <c r="E12" s="632"/>
      <c r="F12" s="632"/>
      <c r="G12" s="632"/>
      <c r="H12" s="632"/>
    </row>
    <row r="13" spans="1:15" ht="15.75" customHeight="1">
      <c r="A13" s="157" t="s">
        <v>36</v>
      </c>
      <c r="B13" s="452">
        <v>53</v>
      </c>
      <c r="C13" s="162">
        <v>60939.128520000006</v>
      </c>
      <c r="D13" s="162">
        <v>58</v>
      </c>
      <c r="E13" s="162">
        <v>113036.22231</v>
      </c>
      <c r="F13" s="163">
        <v>85.490382050511144</v>
      </c>
      <c r="G13" s="163">
        <v>30.982488941107366</v>
      </c>
      <c r="H13" s="163">
        <v>42.624493806095828</v>
      </c>
      <c r="J13" s="85"/>
      <c r="K13" s="85"/>
      <c r="L13" s="85"/>
      <c r="M13" s="85"/>
      <c r="N13" s="596"/>
      <c r="O13" s="596"/>
    </row>
    <row r="14" spans="1:15" ht="12.75">
      <c r="A14" s="157" t="s">
        <v>563</v>
      </c>
      <c r="B14" s="452">
        <v>151</v>
      </c>
      <c r="C14" s="162">
        <v>15864.951550000002</v>
      </c>
      <c r="D14" s="162">
        <v>242</v>
      </c>
      <c r="E14" s="162">
        <v>18229.821670000001</v>
      </c>
      <c r="F14" s="163">
        <v>14.90625491383868</v>
      </c>
      <c r="G14" s="163">
        <v>8.066011081660923</v>
      </c>
      <c r="H14" s="163">
        <v>6.8742293839945887</v>
      </c>
      <c r="J14" s="85"/>
      <c r="K14" s="85"/>
      <c r="L14" s="85"/>
      <c r="M14" s="85"/>
      <c r="N14" s="596"/>
      <c r="O14" s="596"/>
    </row>
    <row r="15" spans="1:15" ht="14.25" customHeight="1">
      <c r="A15" s="169" t="s">
        <v>564</v>
      </c>
      <c r="B15" s="452">
        <v>53</v>
      </c>
      <c r="C15" s="162">
        <v>98748.169110000003</v>
      </c>
      <c r="D15" s="162">
        <v>71</v>
      </c>
      <c r="E15" s="162">
        <v>105789.80762000001</v>
      </c>
      <c r="F15" s="163">
        <v>7.1309053863631622</v>
      </c>
      <c r="G15" s="163">
        <v>50.205247953309176</v>
      </c>
      <c r="H15" s="163">
        <v>39.891964783467827</v>
      </c>
      <c r="J15" s="85"/>
      <c r="K15" s="85"/>
      <c r="L15" s="85"/>
      <c r="M15" s="85"/>
      <c r="N15" s="596"/>
      <c r="O15" s="596"/>
    </row>
    <row r="16" spans="1:15" ht="14.25" customHeight="1">
      <c r="A16" s="590" t="s">
        <v>571</v>
      </c>
      <c r="B16" s="461">
        <v>51</v>
      </c>
      <c r="C16" s="329">
        <v>21136.688999999998</v>
      </c>
      <c r="D16" s="329">
        <v>6</v>
      </c>
      <c r="E16" s="329">
        <v>28134.916000000001</v>
      </c>
      <c r="F16" s="343">
        <v>0</v>
      </c>
      <c r="G16" s="343">
        <v>10.746252023922539</v>
      </c>
      <c r="H16" s="343">
        <v>10.609312026441753</v>
      </c>
      <c r="J16" s="85"/>
      <c r="K16" s="85"/>
      <c r="L16" s="85"/>
      <c r="M16" s="85"/>
      <c r="N16" s="596"/>
      <c r="O16" s="596"/>
    </row>
    <row r="17" spans="1:8" ht="14.25">
      <c r="A17" s="434" t="s">
        <v>10</v>
      </c>
      <c r="B17" s="431">
        <v>308</v>
      </c>
      <c r="C17" s="431">
        <v>196688.93818</v>
      </c>
      <c r="D17" s="618">
        <v>377</v>
      </c>
      <c r="E17" s="431">
        <v>265190.76760000002</v>
      </c>
      <c r="F17" s="432">
        <v>34.827494649094362</v>
      </c>
      <c r="G17" s="434">
        <v>100</v>
      </c>
      <c r="H17" s="431">
        <v>100</v>
      </c>
    </row>
    <row r="18" spans="1:8" s="88" customFormat="1" ht="14.25">
      <c r="A18" s="196"/>
      <c r="B18" s="196"/>
      <c r="C18" s="197"/>
      <c r="E18" s="504"/>
      <c r="F18" s="198"/>
      <c r="G18" s="198"/>
      <c r="H18" s="198"/>
    </row>
    <row r="19" spans="1:8" ht="14.25">
      <c r="A19" s="127">
        <v>2023</v>
      </c>
      <c r="B19" s="127"/>
      <c r="C19" s="141"/>
      <c r="D19" s="141"/>
      <c r="E19" s="141"/>
      <c r="F19" s="141"/>
      <c r="G19" s="141"/>
      <c r="H19" s="141"/>
    </row>
    <row r="20" spans="1:8" ht="13.5">
      <c r="A20" s="124" t="s">
        <v>461</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85"/>
      <c r="B24" s="298"/>
    </row>
    <row r="38" spans="1:2" ht="14.25">
      <c r="A38" s="127">
        <v>2024</v>
      </c>
      <c r="B38" s="127"/>
    </row>
    <row r="41" spans="1:2">
      <c r="A41" s="263"/>
      <c r="B41" s="263"/>
    </row>
    <row r="56" spans="1:8" ht="21.75" customHeight="1">
      <c r="A56" s="683" t="s">
        <v>462</v>
      </c>
      <c r="B56" s="683"/>
      <c r="C56" s="683"/>
      <c r="D56" s="683"/>
      <c r="E56" s="683"/>
      <c r="F56" s="683"/>
      <c r="G56" s="683"/>
      <c r="H56" s="683"/>
    </row>
  </sheetData>
  <sortState xmlns:xlrd2="http://schemas.microsoft.com/office/spreadsheetml/2017/richdata2" ref="A13:H16">
    <sortCondition descending="1" ref="F13:F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A28" sqref="A28"/>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38" t="s">
        <v>517</v>
      </c>
      <c r="B2" s="638"/>
      <c r="C2" s="638"/>
      <c r="D2" s="638"/>
      <c r="E2" s="638"/>
      <c r="F2" s="638"/>
    </row>
    <row r="3" spans="1:12" ht="15.75">
      <c r="A3" s="635" t="s">
        <v>457</v>
      </c>
      <c r="B3" s="635"/>
      <c r="C3" s="635"/>
      <c r="D3" s="635"/>
      <c r="E3" s="635"/>
      <c r="F3" s="635"/>
    </row>
    <row r="5" spans="1:12">
      <c r="A5" s="103"/>
      <c r="B5" s="102"/>
      <c r="C5" s="77"/>
      <c r="D5" s="103" t="s">
        <v>54</v>
      </c>
      <c r="E5" s="640" t="s">
        <v>13</v>
      </c>
      <c r="F5" s="641"/>
    </row>
    <row r="6" spans="1:12" ht="14.25">
      <c r="A6" s="115" t="s">
        <v>57</v>
      </c>
      <c r="B6" s="77" t="s">
        <v>119</v>
      </c>
      <c r="C6" s="77" t="s">
        <v>119</v>
      </c>
      <c r="D6" s="103" t="s">
        <v>15</v>
      </c>
      <c r="E6" s="640" t="s">
        <v>15</v>
      </c>
      <c r="F6" s="641"/>
    </row>
    <row r="7" spans="1:12" ht="15">
      <c r="A7" s="194" t="s">
        <v>37</v>
      </c>
      <c r="B7" s="105" t="s">
        <v>356</v>
      </c>
      <c r="C7" s="105" t="s">
        <v>356</v>
      </c>
      <c r="D7" s="105" t="s">
        <v>55</v>
      </c>
      <c r="E7" s="636" t="s">
        <v>19</v>
      </c>
      <c r="F7" s="637"/>
    </row>
    <row r="8" spans="1:12">
      <c r="A8" s="105"/>
      <c r="B8" s="102"/>
      <c r="C8" s="77"/>
      <c r="D8" s="105" t="s">
        <v>20</v>
      </c>
      <c r="E8" s="636" t="s">
        <v>20</v>
      </c>
      <c r="F8" s="637"/>
    </row>
    <row r="9" spans="1:12" ht="18.75" customHeight="1" thickBot="1">
      <c r="A9" s="495" t="s">
        <v>586</v>
      </c>
      <c r="B9" s="83">
        <v>2023</v>
      </c>
      <c r="C9" s="83">
        <v>2024</v>
      </c>
      <c r="D9" s="83" t="s">
        <v>560</v>
      </c>
      <c r="E9" s="83">
        <v>2023</v>
      </c>
      <c r="F9" s="83">
        <v>2024</v>
      </c>
    </row>
    <row r="10" spans="1:12" ht="15" customHeight="1" thickBot="1">
      <c r="A10" s="684" t="s">
        <v>518</v>
      </c>
      <c r="B10" s="684"/>
      <c r="C10" s="684"/>
      <c r="D10" s="684"/>
      <c r="E10" s="684"/>
      <c r="F10" s="684"/>
      <c r="J10" s="218"/>
    </row>
    <row r="11" spans="1:12">
      <c r="A11" s="208" t="s">
        <v>566</v>
      </c>
      <c r="B11" s="162">
        <v>19875.156999999999</v>
      </c>
      <c r="C11" s="162">
        <v>58381.445</v>
      </c>
      <c r="D11" s="361">
        <v>193.74079912928488</v>
      </c>
      <c r="E11" s="346">
        <v>9.1301140442609174</v>
      </c>
      <c r="F11" s="346">
        <v>18.314532888616579</v>
      </c>
      <c r="J11" s="218"/>
    </row>
    <row r="12" spans="1:12" ht="16.5" customHeight="1">
      <c r="A12" s="208" t="s">
        <v>44</v>
      </c>
      <c r="B12" s="162">
        <v>43003.311999999998</v>
      </c>
      <c r="C12" s="162">
        <v>51965.220999999998</v>
      </c>
      <c r="D12" s="361">
        <v>20.840043669194596</v>
      </c>
      <c r="E12" s="346">
        <v>19.754568119433426</v>
      </c>
      <c r="F12" s="346">
        <v>16.301733351559367</v>
      </c>
      <c r="K12" s="218"/>
    </row>
    <row r="13" spans="1:12" ht="16.5" customHeight="1">
      <c r="A13" s="280" t="s">
        <v>568</v>
      </c>
      <c r="B13" s="162">
        <v>25270.805</v>
      </c>
      <c r="C13" s="162">
        <v>51315.574999999997</v>
      </c>
      <c r="D13" s="361">
        <v>103.062684390149</v>
      </c>
      <c r="E13" s="361">
        <v>11.60873001608385</v>
      </c>
      <c r="F13" s="163">
        <v>16.097936356932767</v>
      </c>
      <c r="K13" s="218"/>
      <c r="L13" s="591"/>
    </row>
    <row r="14" spans="1:12" ht="18" customHeight="1">
      <c r="A14" s="169" t="s">
        <v>569</v>
      </c>
      <c r="B14" s="162">
        <v>22964.257000000001</v>
      </c>
      <c r="C14" s="162">
        <v>42156.593000000001</v>
      </c>
      <c r="D14" s="361">
        <v>83.574818031343227</v>
      </c>
      <c r="E14" s="361">
        <v>10.549163729962844</v>
      </c>
      <c r="F14" s="163">
        <v>13.224720781928632</v>
      </c>
      <c r="J14" s="218"/>
      <c r="K14" s="218"/>
      <c r="L14" s="591"/>
    </row>
    <row r="15" spans="1:12" ht="15.75" customHeight="1">
      <c r="A15" s="208" t="s">
        <v>42</v>
      </c>
      <c r="B15" s="162">
        <v>33832.696000000004</v>
      </c>
      <c r="C15" s="162">
        <v>38657.252999999997</v>
      </c>
      <c r="D15" s="361">
        <v>14.260043006918494</v>
      </c>
      <c r="E15" s="163">
        <v>15.541833098717673</v>
      </c>
      <c r="F15" s="163">
        <v>12.126961425022484</v>
      </c>
      <c r="J15" s="218"/>
      <c r="K15" s="218"/>
      <c r="L15" s="591"/>
    </row>
    <row r="16" spans="1:12" ht="14.25" customHeight="1">
      <c r="A16" s="208" t="s">
        <v>40</v>
      </c>
      <c r="B16" s="162">
        <v>36053.535000000003</v>
      </c>
      <c r="C16" s="162">
        <v>32763.538</v>
      </c>
      <c r="D16" s="361">
        <v>-9.1253104584612927</v>
      </c>
      <c r="E16" s="361">
        <v>16.562026969082687</v>
      </c>
      <c r="F16" s="163">
        <v>10.278075409891601</v>
      </c>
      <c r="K16" s="218"/>
      <c r="L16" s="591"/>
    </row>
    <row r="17" spans="1:12" ht="14.25" customHeight="1">
      <c r="A17" s="157" t="s">
        <v>567</v>
      </c>
      <c r="B17" s="162">
        <v>11343.523999999999</v>
      </c>
      <c r="C17" s="162">
        <v>24083.007000000001</v>
      </c>
      <c r="D17" s="361">
        <v>112.30621983080394</v>
      </c>
      <c r="E17" s="163">
        <v>5.2109106752621264</v>
      </c>
      <c r="F17" s="163">
        <v>7.55495215574543</v>
      </c>
      <c r="J17" s="218"/>
      <c r="K17" s="218"/>
      <c r="L17" s="591"/>
    </row>
    <row r="18" spans="1:12" ht="15" customHeight="1">
      <c r="A18" s="614" t="s">
        <v>36</v>
      </c>
      <c r="B18" s="329">
        <v>25344.651999999998</v>
      </c>
      <c r="C18" s="329">
        <v>19448.5065</v>
      </c>
      <c r="D18" s="513">
        <v>-23.263864502854485</v>
      </c>
      <c r="E18" s="513">
        <v>11.642653347196481</v>
      </c>
      <c r="F18" s="343">
        <v>6.1010876303031436</v>
      </c>
      <c r="J18" s="218"/>
      <c r="K18" s="218"/>
      <c r="L18" s="591"/>
    </row>
    <row r="19" spans="1:12" ht="15" customHeight="1">
      <c r="A19" s="434" t="s">
        <v>10</v>
      </c>
      <c r="B19" s="431">
        <v>217687.93799999999</v>
      </c>
      <c r="C19" s="431">
        <v>318771.1385</v>
      </c>
      <c r="D19" s="453">
        <v>46.434911106558417</v>
      </c>
      <c r="E19" s="432">
        <v>100.00000000000001</v>
      </c>
      <c r="F19" s="432">
        <v>100</v>
      </c>
      <c r="J19" s="218"/>
      <c r="K19" s="218"/>
      <c r="L19" s="591"/>
    </row>
    <row r="20" spans="1:12" ht="11.25" customHeight="1">
      <c r="A20" s="93"/>
      <c r="B20" s="197"/>
      <c r="C20" s="197"/>
      <c r="D20" s="197"/>
      <c r="E20" s="140"/>
      <c r="F20" s="140"/>
      <c r="J20" s="218"/>
      <c r="K20" s="218"/>
      <c r="L20" s="591"/>
    </row>
    <row r="21" spans="1:12" ht="18.75" customHeight="1">
      <c r="A21" s="638" t="s">
        <v>521</v>
      </c>
      <c r="B21" s="638"/>
      <c r="C21" s="638"/>
      <c r="D21" s="638"/>
      <c r="E21" s="638"/>
      <c r="F21" s="638"/>
    </row>
    <row r="22" spans="1:12" ht="12.75" customHeight="1">
      <c r="A22" s="635" t="s">
        <v>458</v>
      </c>
      <c r="B22" s="635"/>
      <c r="C22" s="635"/>
      <c r="D22" s="635"/>
      <c r="E22" s="635"/>
      <c r="F22" s="635"/>
    </row>
    <row r="23" spans="1:12">
      <c r="A23" s="124"/>
    </row>
    <row r="24" spans="1:12" ht="11.25" customHeight="1">
      <c r="A24" s="484"/>
      <c r="B24" s="102"/>
      <c r="C24" s="151"/>
      <c r="D24" s="640" t="s">
        <v>54</v>
      </c>
      <c r="E24" s="633"/>
    </row>
    <row r="25" spans="1:12" ht="13.5" customHeight="1">
      <c r="A25" s="115" t="s">
        <v>14</v>
      </c>
      <c r="B25" s="646" t="s">
        <v>119</v>
      </c>
      <c r="C25" s="647"/>
      <c r="D25" s="640" t="s">
        <v>15</v>
      </c>
      <c r="E25" s="633"/>
    </row>
    <row r="26" spans="1:12" ht="15">
      <c r="A26" s="194" t="s">
        <v>17</v>
      </c>
      <c r="B26" s="648" t="s">
        <v>356</v>
      </c>
      <c r="C26" s="649"/>
      <c r="D26" s="636" t="s">
        <v>55</v>
      </c>
      <c r="E26" s="634"/>
    </row>
    <row r="27" spans="1:12">
      <c r="A27" s="105"/>
      <c r="B27" s="102"/>
      <c r="C27" s="151"/>
      <c r="D27" s="636" t="s">
        <v>20</v>
      </c>
      <c r="E27" s="634"/>
    </row>
    <row r="28" spans="1:12">
      <c r="A28" s="495" t="s">
        <v>586</v>
      </c>
      <c r="B28" s="483">
        <v>2023</v>
      </c>
      <c r="C28" s="483">
        <v>2024</v>
      </c>
      <c r="D28" s="689" t="s">
        <v>560</v>
      </c>
      <c r="E28" s="689"/>
    </row>
    <row r="29" spans="1:12" ht="29.25" thickBot="1">
      <c r="A29" s="455" t="s">
        <v>519</v>
      </c>
      <c r="B29" s="456"/>
      <c r="C29" s="690"/>
      <c r="D29" s="690"/>
      <c r="E29" s="690"/>
    </row>
    <row r="30" spans="1:12" ht="30" customHeight="1">
      <c r="A30" s="573" t="s">
        <v>520</v>
      </c>
      <c r="B30" s="574">
        <v>875760.55900000001</v>
      </c>
      <c r="C30" s="574">
        <v>725823.22752999992</v>
      </c>
      <c r="D30" s="574"/>
      <c r="E30" s="575">
        <v>-17.120813438002759</v>
      </c>
    </row>
    <row r="31" spans="1:12" ht="6.75" customHeight="1">
      <c r="A31" s="354"/>
      <c r="B31" s="354"/>
      <c r="C31" s="354"/>
      <c r="D31" s="354"/>
      <c r="E31" s="354"/>
      <c r="F31" s="354"/>
    </row>
    <row r="32" spans="1:12" ht="15.75" customHeight="1">
      <c r="A32" s="127">
        <v>2024</v>
      </c>
    </row>
    <row r="36" spans="1:1">
      <c r="A36" s="263"/>
    </row>
    <row r="51" spans="1:6">
      <c r="A51" s="683"/>
      <c r="B51" s="683"/>
      <c r="C51" s="683"/>
      <c r="D51" s="683"/>
      <c r="E51" s="683"/>
      <c r="F51" s="683"/>
    </row>
    <row r="52" spans="1:6">
      <c r="A52" s="683"/>
      <c r="B52" s="683"/>
      <c r="C52" s="683"/>
      <c r="D52" s="683"/>
      <c r="E52" s="683"/>
      <c r="F52" s="683"/>
    </row>
    <row r="53" spans="1:6" ht="35.25" customHeight="1">
      <c r="A53" s="683" t="s">
        <v>528</v>
      </c>
      <c r="B53" s="683"/>
      <c r="C53" s="683"/>
      <c r="D53" s="683"/>
      <c r="E53" s="683"/>
      <c r="F53" s="683"/>
    </row>
    <row r="54" spans="1:6" ht="35.25" customHeight="1">
      <c r="A54" s="687"/>
      <c r="B54" s="687"/>
      <c r="C54" s="687"/>
      <c r="D54" s="687"/>
      <c r="E54" s="687"/>
      <c r="F54" s="687"/>
    </row>
    <row r="55" spans="1:6" ht="27" customHeight="1">
      <c r="A55" s="688"/>
      <c r="B55" s="688"/>
      <c r="C55" s="688"/>
      <c r="D55" s="688"/>
      <c r="E55" s="688"/>
      <c r="F55" s="688"/>
    </row>
    <row r="75" spans="20:21">
      <c r="T75" s="646"/>
      <c r="U75" s="647"/>
    </row>
    <row r="76" spans="20:21">
      <c r="T76" s="648"/>
      <c r="U76" s="649"/>
    </row>
    <row r="77" spans="20:21">
      <c r="T77" s="102"/>
      <c r="U77" s="151"/>
    </row>
    <row r="78" spans="20:21">
      <c r="T78" s="685"/>
      <c r="U78" s="685"/>
    </row>
    <row r="79" spans="20:21" ht="15" thickBot="1">
      <c r="T79" s="456"/>
      <c r="U79" s="456"/>
    </row>
    <row r="80" spans="20:21">
      <c r="T80" s="686"/>
      <c r="U80" s="686"/>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zoomScaleNormal="100" workbookViewId="0">
      <selection activeCell="A29" sqref="A29"/>
    </sheetView>
  </sheetViews>
  <sheetFormatPr defaultRowHeight="12.75"/>
  <cols>
    <col min="1" max="1" width="34.85546875" style="460" customWidth="1"/>
    <col min="2" max="3" width="19.140625" style="460" customWidth="1"/>
    <col min="4" max="4" width="9.5703125" style="460" bestFit="1" customWidth="1"/>
    <col min="5" max="10" width="9.140625" style="460"/>
    <col min="11" max="11" width="9.28515625" style="460" bestFit="1" customWidth="1"/>
    <col min="12" max="12" width="12" style="460" bestFit="1" customWidth="1"/>
    <col min="13" max="13" width="9.28515625" style="460" bestFit="1" customWidth="1"/>
    <col min="14" max="14" width="12" style="460" bestFit="1" customWidth="1"/>
    <col min="15" max="16384" width="9.140625" style="460"/>
  </cols>
  <sheetData>
    <row r="1" spans="1:12" s="234" customFormat="1" ht="14.25">
      <c r="A1" s="354"/>
      <c r="B1" s="354"/>
      <c r="C1" s="354"/>
    </row>
    <row r="2" spans="1:12" s="234" customFormat="1" ht="14.25">
      <c r="A2" s="354"/>
      <c r="B2" s="354"/>
      <c r="C2" s="354"/>
    </row>
    <row r="3" spans="1:12" s="234" customFormat="1" ht="15.75" customHeight="1">
      <c r="A3" s="655" t="s">
        <v>545</v>
      </c>
      <c r="B3" s="655"/>
      <c r="C3" s="655"/>
    </row>
    <row r="4" spans="1:12" s="234" customFormat="1" ht="15.75">
      <c r="A4" s="635" t="s">
        <v>546</v>
      </c>
      <c r="B4" s="635"/>
      <c r="C4" s="635"/>
    </row>
    <row r="5" spans="1:12" s="234" customFormat="1">
      <c r="A5" s="124"/>
    </row>
    <row r="6" spans="1:12" s="234" customFormat="1" ht="11.25" customHeight="1">
      <c r="A6" s="103"/>
      <c r="B6" s="102"/>
      <c r="C6" s="77"/>
      <c r="D6" s="103" t="s">
        <v>54</v>
      </c>
      <c r="E6" s="640" t="s">
        <v>13</v>
      </c>
      <c r="F6" s="641"/>
    </row>
    <row r="7" spans="1:12" s="234" customFormat="1" ht="13.5" customHeight="1">
      <c r="A7" s="115" t="s">
        <v>57</v>
      </c>
      <c r="B7" s="77" t="s">
        <v>119</v>
      </c>
      <c r="C7" s="77" t="s">
        <v>119</v>
      </c>
      <c r="D7" s="103" t="s">
        <v>15</v>
      </c>
      <c r="E7" s="640" t="s">
        <v>15</v>
      </c>
      <c r="F7" s="641"/>
    </row>
    <row r="8" spans="1:12" s="234" customFormat="1" ht="15">
      <c r="A8" s="194" t="s">
        <v>37</v>
      </c>
      <c r="B8" s="105" t="s">
        <v>356</v>
      </c>
      <c r="C8" s="105" t="s">
        <v>356</v>
      </c>
      <c r="D8" s="105" t="s">
        <v>55</v>
      </c>
      <c r="E8" s="636" t="s">
        <v>19</v>
      </c>
      <c r="F8" s="637"/>
    </row>
    <row r="9" spans="1:12" s="234" customFormat="1">
      <c r="A9" s="105"/>
      <c r="B9" s="102"/>
      <c r="C9" s="77"/>
      <c r="D9" s="105" t="s">
        <v>20</v>
      </c>
      <c r="E9" s="636" t="s">
        <v>20</v>
      </c>
      <c r="F9" s="637"/>
    </row>
    <row r="10" spans="1:12" s="234" customFormat="1" ht="13.5" thickBot="1">
      <c r="A10" s="495" t="s">
        <v>586</v>
      </c>
      <c r="B10" s="83">
        <v>2023</v>
      </c>
      <c r="C10" s="83">
        <v>2024</v>
      </c>
      <c r="D10" s="83" t="s">
        <v>560</v>
      </c>
      <c r="E10" s="83">
        <v>2023</v>
      </c>
      <c r="F10" s="83">
        <v>2024</v>
      </c>
    </row>
    <row r="11" spans="1:12" s="234" customFormat="1" ht="15" customHeight="1">
      <c r="A11" s="693" t="s">
        <v>558</v>
      </c>
      <c r="B11" s="693"/>
      <c r="C11" s="693"/>
      <c r="D11" s="693"/>
      <c r="E11" s="693"/>
      <c r="F11" s="693"/>
    </row>
    <row r="12" spans="1:12" s="234" customFormat="1">
      <c r="A12" s="157" t="s">
        <v>566</v>
      </c>
      <c r="B12" s="580">
        <v>22997.446</v>
      </c>
      <c r="C12" s="506">
        <v>24872.171999999999</v>
      </c>
      <c r="D12" s="361">
        <v>8.1518878226738689</v>
      </c>
      <c r="E12" s="346">
        <v>32.429523207825554</v>
      </c>
      <c r="F12" s="346">
        <v>24.588886147472447</v>
      </c>
      <c r="I12" s="581"/>
      <c r="J12" s="581"/>
      <c r="K12" s="581"/>
      <c r="L12" s="592"/>
    </row>
    <row r="13" spans="1:12" s="234" customFormat="1" ht="18" customHeight="1">
      <c r="A13" s="208" t="s">
        <v>569</v>
      </c>
      <c r="B13" s="615">
        <v>23625.624</v>
      </c>
      <c r="C13" s="506">
        <v>23587.260999999999</v>
      </c>
      <c r="D13" s="361">
        <v>-0.16237877992133115</v>
      </c>
      <c r="E13" s="346">
        <v>33.315339529761715</v>
      </c>
      <c r="F13" s="346">
        <v>23.318609860840343</v>
      </c>
      <c r="I13" s="581"/>
      <c r="J13" s="581"/>
      <c r="K13" s="581"/>
      <c r="L13" s="592"/>
    </row>
    <row r="14" spans="1:12" s="234" customFormat="1">
      <c r="A14" s="208" t="s">
        <v>44</v>
      </c>
      <c r="B14" s="551">
        <v>9119.8490000000002</v>
      </c>
      <c r="C14" s="506">
        <v>16604.638999999999</v>
      </c>
      <c r="D14" s="361">
        <v>82.071424647491412</v>
      </c>
      <c r="E14" s="346">
        <v>12.86022607890305</v>
      </c>
      <c r="F14" s="516">
        <v>16.415517627124835</v>
      </c>
      <c r="I14" s="581"/>
      <c r="J14" s="581"/>
      <c r="K14" s="581"/>
      <c r="L14" s="592"/>
    </row>
    <row r="15" spans="1:12" s="234" customFormat="1">
      <c r="A15" s="208" t="s">
        <v>568</v>
      </c>
      <c r="B15" s="551">
        <v>6214.884</v>
      </c>
      <c r="C15" s="506">
        <v>15993.108</v>
      </c>
      <c r="D15" s="554">
        <v>157.33558341555531</v>
      </c>
      <c r="E15" s="516">
        <v>8.7638307711188315</v>
      </c>
      <c r="F15" s="516">
        <v>15.81095176393243</v>
      </c>
      <c r="I15" s="581"/>
      <c r="J15" s="581"/>
      <c r="K15" s="581"/>
      <c r="L15" s="592"/>
    </row>
    <row r="16" spans="1:12" s="234" customFormat="1">
      <c r="A16" s="208" t="s">
        <v>585</v>
      </c>
      <c r="B16" s="551">
        <v>1476.7650000000001</v>
      </c>
      <c r="C16" s="506">
        <v>6835.1180000000004</v>
      </c>
      <c r="D16" s="361">
        <v>362.84398668711674</v>
      </c>
      <c r="E16" s="516">
        <v>2.0824392778226115</v>
      </c>
      <c r="F16" s="346">
        <v>6.7572682557252977</v>
      </c>
      <c r="I16" s="581"/>
      <c r="J16" s="581"/>
      <c r="K16" s="581"/>
      <c r="L16" s="592"/>
    </row>
    <row r="17" spans="1:14" s="234" customFormat="1">
      <c r="A17" s="208" t="s">
        <v>567</v>
      </c>
      <c r="B17" s="551">
        <v>1693.7919999999999</v>
      </c>
      <c r="C17" s="506">
        <v>6293.9750000000004</v>
      </c>
      <c r="D17" s="515">
        <v>271.59078564546303</v>
      </c>
      <c r="E17" s="516">
        <v>2.3884768323069117</v>
      </c>
      <c r="F17" s="346">
        <v>6.2222886963807547</v>
      </c>
      <c r="I17" s="581"/>
      <c r="J17" s="581"/>
      <c r="K17" s="581"/>
      <c r="L17" s="592"/>
      <c r="M17" s="581"/>
      <c r="N17" s="581"/>
    </row>
    <row r="18" spans="1:14" s="234" customFormat="1">
      <c r="A18" s="208" t="s">
        <v>42</v>
      </c>
      <c r="B18" s="551">
        <v>3970.7629999999999</v>
      </c>
      <c r="C18" s="506">
        <v>4841.1959999999999</v>
      </c>
      <c r="D18" s="361">
        <v>21.921051445276387</v>
      </c>
      <c r="E18" s="346">
        <v>5.5993152831525297</v>
      </c>
      <c r="F18" s="516">
        <v>4.7860563710157287</v>
      </c>
      <c r="I18" s="581"/>
      <c r="J18" s="581"/>
      <c r="K18" s="581"/>
      <c r="L18" s="592"/>
      <c r="M18" s="581"/>
      <c r="N18" s="581"/>
    </row>
    <row r="19" spans="1:14" s="234" customFormat="1">
      <c r="A19" s="613" t="s">
        <v>572</v>
      </c>
      <c r="B19" s="616">
        <v>1816.03</v>
      </c>
      <c r="C19" s="514">
        <v>2124.62</v>
      </c>
      <c r="D19" s="361">
        <v>16.992560695583219</v>
      </c>
      <c r="E19" s="346">
        <v>2.5608490191087929</v>
      </c>
      <c r="F19" s="516">
        <v>2.1004212775081692</v>
      </c>
      <c r="I19" s="581"/>
      <c r="J19" s="581"/>
      <c r="K19" s="581"/>
      <c r="L19" s="592"/>
      <c r="M19" s="581"/>
      <c r="N19" s="581"/>
    </row>
    <row r="20" spans="1:14" s="234" customFormat="1" ht="14.25">
      <c r="A20" s="499" t="s">
        <v>135</v>
      </c>
      <c r="B20" s="500">
        <v>70915.153000000006</v>
      </c>
      <c r="C20" s="500">
        <v>101152.08899999999</v>
      </c>
      <c r="D20" s="453">
        <v>42.638187638120137</v>
      </c>
      <c r="E20" s="432">
        <v>100</v>
      </c>
      <c r="F20" s="432">
        <v>100</v>
      </c>
      <c r="I20" s="581"/>
      <c r="J20" s="581"/>
      <c r="K20" s="581"/>
      <c r="L20" s="581"/>
      <c r="M20" s="581"/>
      <c r="N20" s="581"/>
    </row>
    <row r="21" spans="1:14" s="234" customFormat="1" ht="14.25">
      <c r="A21" s="354"/>
      <c r="B21" s="354"/>
      <c r="C21" s="354"/>
      <c r="K21" s="581"/>
      <c r="L21" s="581"/>
      <c r="M21" s="581"/>
      <c r="N21" s="581"/>
    </row>
    <row r="22" spans="1:14" s="234" customFormat="1" ht="15.75" customHeight="1">
      <c r="A22" s="655" t="s">
        <v>547</v>
      </c>
      <c r="B22" s="655"/>
      <c r="C22" s="655"/>
      <c r="K22" s="581"/>
      <c r="L22" s="581"/>
      <c r="M22" s="581"/>
      <c r="N22" s="581"/>
    </row>
    <row r="23" spans="1:14" s="234" customFormat="1" ht="15.75">
      <c r="A23" s="635" t="s">
        <v>548</v>
      </c>
      <c r="B23" s="635"/>
      <c r="C23" s="635"/>
      <c r="K23" s="581"/>
      <c r="L23" s="581"/>
      <c r="M23" s="581"/>
      <c r="N23" s="581"/>
    </row>
    <row r="24" spans="1:14" s="234" customFormat="1">
      <c r="A24" s="263"/>
      <c r="K24" s="581"/>
      <c r="L24" s="581"/>
      <c r="M24" s="581"/>
      <c r="N24" s="581"/>
    </row>
    <row r="25" spans="1:14" s="234" customFormat="1" ht="11.25" customHeight="1">
      <c r="A25" s="103"/>
      <c r="B25" s="102"/>
      <c r="C25" s="77"/>
      <c r="D25" s="103" t="s">
        <v>54</v>
      </c>
      <c r="E25" s="640" t="s">
        <v>13</v>
      </c>
      <c r="F25" s="641"/>
      <c r="K25" s="581"/>
      <c r="L25" s="581"/>
      <c r="M25" s="581"/>
      <c r="N25" s="581"/>
    </row>
    <row r="26" spans="1:14" s="234" customFormat="1" ht="13.5" customHeight="1">
      <c r="A26" s="115" t="s">
        <v>57</v>
      </c>
      <c r="B26" s="77" t="s">
        <v>119</v>
      </c>
      <c r="C26" s="77" t="s">
        <v>119</v>
      </c>
      <c r="D26" s="103" t="s">
        <v>15</v>
      </c>
      <c r="E26" s="640" t="s">
        <v>15</v>
      </c>
      <c r="F26" s="641"/>
      <c r="K26" s="581"/>
      <c r="L26" s="581"/>
      <c r="M26" s="581"/>
      <c r="N26" s="581"/>
    </row>
    <row r="27" spans="1:14" s="234" customFormat="1" ht="15">
      <c r="A27" s="194" t="s">
        <v>37</v>
      </c>
      <c r="B27" s="105" t="s">
        <v>356</v>
      </c>
      <c r="C27" s="105" t="s">
        <v>356</v>
      </c>
      <c r="D27" s="105" t="s">
        <v>55</v>
      </c>
      <c r="E27" s="636" t="s">
        <v>19</v>
      </c>
      <c r="F27" s="637"/>
    </row>
    <row r="28" spans="1:14" s="234" customFormat="1">
      <c r="A28" s="105"/>
      <c r="B28" s="102"/>
      <c r="C28" s="77"/>
      <c r="D28" s="105" t="s">
        <v>20</v>
      </c>
      <c r="E28" s="636" t="s">
        <v>20</v>
      </c>
      <c r="F28" s="637"/>
    </row>
    <row r="29" spans="1:14" s="234" customFormat="1">
      <c r="A29" s="495" t="s">
        <v>586</v>
      </c>
      <c r="B29" s="83">
        <v>2023</v>
      </c>
      <c r="C29" s="83">
        <v>2024</v>
      </c>
      <c r="D29" s="83" t="s">
        <v>560</v>
      </c>
      <c r="E29" s="83">
        <v>2023</v>
      </c>
      <c r="F29" s="83">
        <v>2024</v>
      </c>
    </row>
    <row r="30" spans="1:14" s="234" customFormat="1" ht="15" customHeight="1">
      <c r="A30" s="690" t="s">
        <v>559</v>
      </c>
      <c r="B30" s="690"/>
      <c r="C30" s="690"/>
      <c r="D30" s="690"/>
      <c r="E30" s="690"/>
      <c r="F30" s="690"/>
    </row>
    <row r="31" spans="1:14" s="459" customFormat="1" ht="14.25" customHeight="1">
      <c r="A31" s="208" t="s">
        <v>569</v>
      </c>
      <c r="B31" s="576">
        <v>19488.593000000001</v>
      </c>
      <c r="C31" s="577">
        <v>20894.826000000001</v>
      </c>
      <c r="D31" s="515">
        <v>7.2156722653092507</v>
      </c>
      <c r="E31" s="164">
        <v>26.065935313480747</v>
      </c>
      <c r="F31" s="164">
        <v>35.283747437727634</v>
      </c>
      <c r="K31" s="337"/>
      <c r="L31" s="595"/>
    </row>
    <row r="32" spans="1:14" s="442" customFormat="1" ht="14.25" customHeight="1">
      <c r="A32" s="169" t="s">
        <v>566</v>
      </c>
      <c r="B32" s="552">
        <v>22245</v>
      </c>
      <c r="C32" s="577">
        <v>17135</v>
      </c>
      <c r="D32" s="515">
        <v>-22.971454259384132</v>
      </c>
      <c r="E32" s="164">
        <v>29.752621497528281</v>
      </c>
      <c r="F32" s="164">
        <v>28.934771332647756</v>
      </c>
      <c r="K32" s="593"/>
      <c r="L32" s="595"/>
    </row>
    <row r="33" spans="1:12" s="525" customFormat="1" ht="14.25" customHeight="1">
      <c r="A33" s="169" t="s">
        <v>567</v>
      </c>
      <c r="B33" s="576">
        <v>2912.105</v>
      </c>
      <c r="C33" s="577">
        <v>6706.8220000000001</v>
      </c>
      <c r="D33" s="515">
        <v>130.30838517155118</v>
      </c>
      <c r="E33" s="515">
        <v>3.8949317970806745</v>
      </c>
      <c r="F33" s="164">
        <v>11.325378519916622</v>
      </c>
      <c r="K33" s="594"/>
      <c r="L33" s="595"/>
    </row>
    <row r="34" spans="1:12" s="442" customFormat="1" ht="14.25" customHeight="1">
      <c r="A34" s="208" t="s">
        <v>44</v>
      </c>
      <c r="B34" s="576">
        <v>7862.4849999999997</v>
      </c>
      <c r="C34" s="577">
        <v>6059.5450000000001</v>
      </c>
      <c r="D34" s="515">
        <v>-22.930918151195197</v>
      </c>
      <c r="E34" s="515">
        <v>10.516050358956782</v>
      </c>
      <c r="F34" s="164">
        <v>10.232363522316257</v>
      </c>
      <c r="K34" s="593"/>
      <c r="L34" s="595"/>
    </row>
    <row r="35" spans="1:12" s="442" customFormat="1" ht="14.25" customHeight="1">
      <c r="A35" s="208" t="s">
        <v>568</v>
      </c>
      <c r="B35" s="552">
        <v>14121.224</v>
      </c>
      <c r="C35" s="577">
        <v>3015.9569999999999</v>
      </c>
      <c r="D35" s="515">
        <v>-78.642382558339136</v>
      </c>
      <c r="E35" s="164">
        <v>18.88709520134018</v>
      </c>
      <c r="F35" s="164">
        <v>5.0928524157629607</v>
      </c>
      <c r="K35" s="593"/>
      <c r="L35" s="595"/>
    </row>
    <row r="36" spans="1:12" s="442" customFormat="1" ht="14.25" customHeight="1">
      <c r="A36" s="208" t="s">
        <v>585</v>
      </c>
      <c r="B36" s="552">
        <v>5256.1620000000003</v>
      </c>
      <c r="C36" s="577">
        <v>2245.35</v>
      </c>
      <c r="D36" s="515">
        <v>-57.28156780555851</v>
      </c>
      <c r="E36" s="515">
        <v>7.0301010795995174</v>
      </c>
      <c r="F36" s="164">
        <v>3.7915779872635333</v>
      </c>
      <c r="K36" s="593"/>
      <c r="L36" s="595"/>
    </row>
    <row r="37" spans="1:12" s="442" customFormat="1" ht="14.25" customHeight="1">
      <c r="A37" s="208" t="s">
        <v>572</v>
      </c>
      <c r="B37" s="552">
        <v>1710</v>
      </c>
      <c r="C37" s="577">
        <v>2044</v>
      </c>
      <c r="D37" s="515">
        <v>19.532163742690059</v>
      </c>
      <c r="E37" s="515">
        <v>2.2871199263103335</v>
      </c>
      <c r="F37" s="164">
        <v>3.4515712053651599</v>
      </c>
      <c r="K37" s="593"/>
      <c r="L37" s="595"/>
    </row>
    <row r="38" spans="1:12" s="442" customFormat="1" ht="14.25" customHeight="1">
      <c r="A38" s="208" t="s">
        <v>42</v>
      </c>
      <c r="B38" s="552">
        <v>1170.952</v>
      </c>
      <c r="C38" s="578">
        <v>1117.9069999999999</v>
      </c>
      <c r="D38" s="515">
        <v>-4.5300746742821287</v>
      </c>
      <c r="E38" s="515">
        <v>1.5661448257034722</v>
      </c>
      <c r="F38" s="164">
        <v>1.8877375790000732</v>
      </c>
      <c r="K38" s="593"/>
      <c r="L38" s="595"/>
    </row>
    <row r="39" spans="1:12" s="459" customFormat="1" ht="14.25">
      <c r="A39" s="499" t="s">
        <v>135</v>
      </c>
      <c r="B39" s="579">
        <v>74766.521000000008</v>
      </c>
      <c r="C39" s="579">
        <v>59219.406999999999</v>
      </c>
      <c r="D39" s="453">
        <v>-20.79421884562478</v>
      </c>
      <c r="E39" s="432">
        <v>99.999999999999986</v>
      </c>
      <c r="F39" s="432">
        <v>100</v>
      </c>
    </row>
    <row r="40" spans="1:12" s="442" customFormat="1">
      <c r="A40" s="459"/>
      <c r="B40" s="459"/>
      <c r="C40" s="88"/>
      <c r="D40" s="459"/>
      <c r="E40" s="459"/>
      <c r="F40" s="459"/>
    </row>
    <row r="41" spans="1:12" s="442" customFormat="1" ht="48" customHeight="1">
      <c r="A41" s="692" t="s">
        <v>522</v>
      </c>
      <c r="B41" s="692"/>
      <c r="C41" s="692"/>
      <c r="D41" s="459"/>
      <c r="E41" s="459"/>
      <c r="F41" s="459"/>
    </row>
    <row r="42" spans="1:12" s="442" customFormat="1" ht="54" customHeight="1">
      <c r="A42" s="691" t="s">
        <v>529</v>
      </c>
      <c r="B42" s="691"/>
      <c r="C42" s="691"/>
      <c r="D42" s="459"/>
      <c r="E42" s="459"/>
      <c r="F42" s="459"/>
    </row>
    <row r="43" spans="1:12" s="442" customFormat="1"/>
    <row r="44" spans="1:12" s="442" customFormat="1"/>
    <row r="45" spans="1:12" s="442" customFormat="1"/>
    <row r="46" spans="1:12" s="442" customFormat="1"/>
    <row r="47" spans="1:12" s="442" customFormat="1"/>
    <row r="48" spans="1:12" s="442" customFormat="1"/>
    <row r="49" s="442" customFormat="1"/>
    <row r="50" s="442" customFormat="1"/>
    <row r="51" s="442" customFormat="1"/>
    <row r="52" s="442" customFormat="1"/>
    <row r="53" s="442" customFormat="1"/>
    <row r="54" s="442" customFormat="1"/>
    <row r="55" s="442" customFormat="1"/>
    <row r="56" s="442" customFormat="1"/>
    <row r="57" s="442" customFormat="1"/>
    <row r="58" s="442" customFormat="1"/>
    <row r="59" s="442" customFormat="1"/>
    <row r="60" s="442" customFormat="1"/>
    <row r="61" s="442" customFormat="1"/>
    <row r="62" s="442" customFormat="1"/>
    <row r="63" s="442" customFormat="1"/>
    <row r="64" s="442" customFormat="1"/>
    <row r="65" s="442" customFormat="1"/>
    <row r="66" s="442" customFormat="1"/>
    <row r="67" s="442" customFormat="1"/>
    <row r="68" s="442" customFormat="1"/>
    <row r="69" s="442" customFormat="1"/>
    <row r="70" s="442" customFormat="1"/>
    <row r="71" s="442" customFormat="1"/>
    <row r="72" s="442" customFormat="1"/>
    <row r="73" s="442" customFormat="1"/>
    <row r="74" s="442" customFormat="1"/>
    <row r="75" s="442" customFormat="1"/>
    <row r="76" s="442" customFormat="1"/>
    <row r="77" s="442" customFormat="1"/>
    <row r="78" s="442" customFormat="1"/>
    <row r="79" s="442" customFormat="1"/>
    <row r="80" s="442" customFormat="1"/>
    <row r="81" s="442" customFormat="1"/>
    <row r="82" s="442" customFormat="1"/>
    <row r="83" s="442" customFormat="1"/>
    <row r="84" s="442" customFormat="1"/>
    <row r="85" s="442" customFormat="1"/>
    <row r="86" s="442" customFormat="1"/>
    <row r="87" s="442" customFormat="1"/>
    <row r="88" s="442" customFormat="1"/>
    <row r="89" s="442" customFormat="1"/>
    <row r="90" s="442" customFormat="1"/>
    <row r="91" s="442" customFormat="1"/>
    <row r="92" s="442" customFormat="1"/>
    <row r="93" s="442" customFormat="1"/>
    <row r="94" s="442" customFormat="1"/>
    <row r="95" s="442" customFormat="1"/>
    <row r="96" s="442" customFormat="1"/>
    <row r="97" s="442" customFormat="1"/>
    <row r="98" s="442" customFormat="1"/>
    <row r="99" s="442" customFormat="1"/>
    <row r="100" s="442" customFormat="1"/>
    <row r="101" s="442" customFormat="1"/>
    <row r="102" s="442" customFormat="1"/>
    <row r="103" s="442" customFormat="1"/>
    <row r="104" s="442" customFormat="1"/>
    <row r="105" s="442" customFormat="1"/>
    <row r="106" s="442" customFormat="1"/>
    <row r="107" s="442" customFormat="1"/>
    <row r="108" s="442" customFormat="1"/>
    <row r="109" s="442" customFormat="1"/>
    <row r="110" s="442" customFormat="1"/>
    <row r="111" s="442" customFormat="1"/>
    <row r="112" s="442" customFormat="1"/>
    <row r="113" s="442" customFormat="1"/>
    <row r="114" s="442" customFormat="1"/>
    <row r="115" s="442" customFormat="1"/>
    <row r="116" s="442" customFormat="1"/>
    <row r="117" s="442" customFormat="1"/>
    <row r="118" s="442" customFormat="1"/>
    <row r="119" s="442" customFormat="1"/>
    <row r="120" s="442" customFormat="1"/>
    <row r="121" s="442" customFormat="1"/>
    <row r="122" s="442" customFormat="1"/>
    <row r="123" s="442" customFormat="1"/>
    <row r="124" s="442" customFormat="1"/>
    <row r="125" s="442" customFormat="1"/>
    <row r="126" s="442" customFormat="1"/>
    <row r="127" s="442" customFormat="1"/>
    <row r="128" s="442" customFormat="1"/>
    <row r="129" s="442" customFormat="1"/>
    <row r="130" s="442" customFormat="1"/>
    <row r="131" s="442" customFormat="1"/>
    <row r="132" s="442" customFormat="1"/>
    <row r="133" s="442" customFormat="1"/>
    <row r="134" s="442" customFormat="1"/>
    <row r="135" s="442" customFormat="1"/>
    <row r="136" s="442" customFormat="1"/>
    <row r="137" s="442" customFormat="1"/>
    <row r="138" s="442" customFormat="1"/>
    <row r="139" s="442" customFormat="1"/>
    <row r="140" s="442" customFormat="1"/>
    <row r="141" s="442" customFormat="1"/>
    <row r="142" s="442" customFormat="1"/>
    <row r="143" s="442" customFormat="1"/>
    <row r="144" s="442" customFormat="1"/>
    <row r="145" s="442" customFormat="1"/>
    <row r="146" s="442" customFormat="1"/>
    <row r="147" s="442" customFormat="1"/>
    <row r="148" s="442" customFormat="1"/>
    <row r="149" s="442" customFormat="1"/>
    <row r="150" s="442" customFormat="1"/>
    <row r="151" s="442" customFormat="1"/>
    <row r="152" s="442" customFormat="1"/>
    <row r="153" s="442" customFormat="1"/>
    <row r="154" s="442" customFormat="1"/>
    <row r="155" s="442" customFormat="1"/>
    <row r="156" s="442" customFormat="1"/>
    <row r="157" s="442" customFormat="1"/>
    <row r="158" s="442" customFormat="1"/>
    <row r="159" s="442" customFormat="1"/>
    <row r="160" s="442" customFormat="1"/>
    <row r="161" s="442" customFormat="1"/>
    <row r="162" s="442" customFormat="1"/>
    <row r="163" s="442" customFormat="1"/>
    <row r="164" s="442" customFormat="1"/>
    <row r="165" s="442" customFormat="1"/>
    <row r="166" s="442" customFormat="1"/>
    <row r="167" s="442" customFormat="1"/>
    <row r="168" s="442" customFormat="1"/>
    <row r="169" s="442" customFormat="1"/>
    <row r="170" s="442" customFormat="1"/>
    <row r="171" s="442" customFormat="1"/>
    <row r="172" s="442" customFormat="1"/>
    <row r="173" s="442" customFormat="1"/>
    <row r="174" s="442" customFormat="1"/>
    <row r="175" s="442" customFormat="1"/>
    <row r="176" s="442" customFormat="1"/>
    <row r="177" s="442" customFormat="1"/>
    <row r="178" s="442" customFormat="1"/>
    <row r="179" s="442" customFormat="1"/>
    <row r="180" s="442" customFormat="1"/>
    <row r="181" s="442" customFormat="1"/>
    <row r="182" s="442" customFormat="1"/>
    <row r="183" s="442" customFormat="1"/>
    <row r="184" s="442" customFormat="1"/>
    <row r="185" s="442" customFormat="1"/>
    <row r="186" s="442" customFormat="1"/>
    <row r="187" s="442" customFormat="1"/>
    <row r="188" s="442" customFormat="1"/>
    <row r="189" s="442" customFormat="1"/>
    <row r="190" s="442" customFormat="1"/>
    <row r="191" s="442" customFormat="1"/>
    <row r="192" s="442" customFormat="1"/>
    <row r="193" s="442" customFormat="1"/>
    <row r="194" s="442" customFormat="1"/>
    <row r="195" s="442" customFormat="1"/>
    <row r="196" s="442" customFormat="1"/>
    <row r="197" s="442" customFormat="1"/>
    <row r="198" s="442" customFormat="1"/>
    <row r="199" s="442" customFormat="1"/>
    <row r="200" s="442" customFormat="1"/>
    <row r="201" s="442" customFormat="1"/>
    <row r="202" s="442" customFormat="1"/>
    <row r="203" s="442" customFormat="1"/>
    <row r="204" s="442" customFormat="1"/>
    <row r="205" s="442" customFormat="1"/>
    <row r="206" s="442" customFormat="1"/>
    <row r="207" s="442" customFormat="1"/>
    <row r="208" s="442" customFormat="1"/>
    <row r="209" s="442" customFormat="1"/>
    <row r="210" s="442" customFormat="1"/>
    <row r="211" s="442" customFormat="1"/>
    <row r="212" s="442" customFormat="1"/>
    <row r="213" s="442" customFormat="1"/>
    <row r="214" s="442" customFormat="1"/>
    <row r="215" s="442" customFormat="1"/>
    <row r="216" s="442" customFormat="1"/>
    <row r="217" s="442" customFormat="1"/>
    <row r="218" s="442" customFormat="1"/>
    <row r="219" s="442" customFormat="1"/>
    <row r="220" s="442" customFormat="1"/>
    <row r="221" s="442" customFormat="1"/>
    <row r="222" s="442" customFormat="1"/>
    <row r="223" s="442" customFormat="1"/>
    <row r="224" s="442" customFormat="1"/>
    <row r="225" s="442" customFormat="1"/>
    <row r="226" s="442" customFormat="1"/>
    <row r="227" s="442" customFormat="1"/>
    <row r="228" s="442" customFormat="1"/>
    <row r="229" s="442" customFormat="1"/>
    <row r="230" s="442" customFormat="1"/>
    <row r="231" s="442" customFormat="1"/>
    <row r="232" s="442" customFormat="1"/>
    <row r="233" s="442" customFormat="1"/>
    <row r="234" s="442" customFormat="1"/>
    <row r="235" s="442" customFormat="1"/>
    <row r="236" s="442" customFormat="1"/>
    <row r="237" s="442" customFormat="1"/>
    <row r="238" s="442" customFormat="1"/>
    <row r="239" s="442" customFormat="1"/>
    <row r="240" s="442" customFormat="1"/>
    <row r="241" s="442" customFormat="1"/>
    <row r="242" s="442" customFormat="1"/>
    <row r="243" s="442" customFormat="1"/>
    <row r="244" s="442" customFormat="1"/>
    <row r="245" s="442" customFormat="1"/>
    <row r="246" s="442" customFormat="1"/>
    <row r="247" s="442" customFormat="1"/>
    <row r="248" s="442" customFormat="1"/>
    <row r="249" s="442" customFormat="1"/>
    <row r="250" s="442" customFormat="1"/>
    <row r="251" s="442" customFormat="1"/>
    <row r="252" s="442" customFormat="1"/>
    <row r="253" s="442" customFormat="1"/>
    <row r="254" s="442" customFormat="1"/>
    <row r="255" s="442" customFormat="1"/>
    <row r="256" s="442" customFormat="1"/>
    <row r="257" s="442" customFormat="1"/>
    <row r="258" s="442" customFormat="1"/>
    <row r="259" s="442" customFormat="1"/>
    <row r="260" s="442" customFormat="1"/>
    <row r="261" s="442" customFormat="1"/>
    <row r="262" s="442" customFormat="1"/>
    <row r="263" s="442" customFormat="1"/>
    <row r="264" s="442" customFormat="1"/>
    <row r="265" s="442" customFormat="1"/>
    <row r="266" s="442" customFormat="1"/>
    <row r="267" s="442" customFormat="1"/>
    <row r="268" s="442" customFormat="1"/>
    <row r="269" s="442" customFormat="1"/>
    <row r="270" s="442" customFormat="1"/>
    <row r="271" s="442" customFormat="1"/>
    <row r="272" s="442" customFormat="1"/>
    <row r="273" s="442" customFormat="1"/>
    <row r="274" s="442" customFormat="1"/>
    <row r="275" s="442" customFormat="1"/>
    <row r="276" s="442" customFormat="1"/>
    <row r="277" s="442" customFormat="1"/>
    <row r="278" s="442" customFormat="1"/>
    <row r="279" s="442" customFormat="1"/>
    <row r="280" s="442" customFormat="1"/>
    <row r="281" s="442" customFormat="1"/>
    <row r="282" s="442" customFormat="1"/>
    <row r="283" s="442" customFormat="1"/>
    <row r="284" s="442" customFormat="1"/>
    <row r="285" s="442" customFormat="1"/>
    <row r="286" s="442" customFormat="1"/>
    <row r="287" s="442" customFormat="1"/>
    <row r="288" s="442" customFormat="1"/>
    <row r="289" s="442" customFormat="1"/>
    <row r="290" s="442" customFormat="1"/>
    <row r="291" s="442" customFormat="1"/>
    <row r="292" s="442" customFormat="1"/>
    <row r="293" s="442" customFormat="1"/>
    <row r="294" s="442" customFormat="1"/>
    <row r="295" s="442" customFormat="1"/>
    <row r="296" s="442" customFormat="1"/>
    <row r="297" s="442" customFormat="1"/>
    <row r="298" s="442" customFormat="1"/>
    <row r="299" s="442" customFormat="1"/>
    <row r="300" s="442" customFormat="1"/>
    <row r="301" s="442" customFormat="1"/>
    <row r="302" s="442" customFormat="1"/>
    <row r="303" s="442" customFormat="1"/>
    <row r="304" s="442" customFormat="1"/>
    <row r="305" s="442" customFormat="1"/>
    <row r="306" s="442" customFormat="1"/>
    <row r="307" s="442" customFormat="1"/>
    <row r="308" s="442" customFormat="1"/>
    <row r="309" s="442" customFormat="1"/>
    <row r="310" s="442" customFormat="1"/>
    <row r="311" s="442" customFormat="1"/>
    <row r="312" s="442" customFormat="1"/>
    <row r="313" s="442" customFormat="1"/>
    <row r="314" s="442" customFormat="1"/>
    <row r="315" s="442" customFormat="1"/>
    <row r="316" s="442" customFormat="1"/>
    <row r="317" s="442" customFormat="1"/>
    <row r="318" s="442" customFormat="1"/>
    <row r="319" s="442" customFormat="1"/>
    <row r="320" s="442" customFormat="1"/>
    <row r="321" s="442" customFormat="1"/>
    <row r="322" s="442" customFormat="1"/>
    <row r="323" s="442" customFormat="1"/>
    <row r="324" s="442" customFormat="1"/>
    <row r="325" s="442" customFormat="1"/>
    <row r="326" s="442" customFormat="1"/>
    <row r="327" s="442" customFormat="1"/>
    <row r="328" s="442" customFormat="1"/>
    <row r="329" s="442" customFormat="1"/>
    <row r="330" s="442" customFormat="1"/>
    <row r="331" s="442" customFormat="1"/>
    <row r="332" s="442" customFormat="1"/>
    <row r="333" s="442" customFormat="1"/>
    <row r="334" s="442" customFormat="1"/>
    <row r="335" s="442" customFormat="1"/>
    <row r="336" s="442" customFormat="1"/>
    <row r="337" s="442" customFormat="1"/>
    <row r="338" s="442" customFormat="1"/>
    <row r="339" s="442" customFormat="1"/>
    <row r="340" s="442" customFormat="1"/>
    <row r="341" s="442" customFormat="1"/>
    <row r="342" s="442" customFormat="1"/>
    <row r="343" s="442" customFormat="1"/>
    <row r="344" s="442" customFormat="1"/>
    <row r="345" s="442" customFormat="1"/>
    <row r="346" s="442" customFormat="1"/>
    <row r="347" s="442" customFormat="1"/>
    <row r="348" s="442" customFormat="1"/>
    <row r="349" s="442" customFormat="1"/>
    <row r="350" s="442" customFormat="1"/>
    <row r="351" s="442" customFormat="1"/>
    <row r="352" s="442" customFormat="1"/>
    <row r="353" s="442" customFormat="1"/>
    <row r="354" s="442" customFormat="1"/>
    <row r="355" s="442" customFormat="1"/>
    <row r="356" s="442" customFormat="1"/>
    <row r="357" s="442" customFormat="1"/>
    <row r="358" s="442" customFormat="1"/>
    <row r="359" s="442" customFormat="1"/>
    <row r="360" s="442" customFormat="1"/>
    <row r="361" s="442" customFormat="1"/>
    <row r="362" s="442" customFormat="1"/>
    <row r="363" s="442" customFormat="1"/>
    <row r="364" s="442" customFormat="1"/>
    <row r="365" s="442" customFormat="1"/>
    <row r="366" s="442" customFormat="1"/>
    <row r="367" s="442" customFormat="1"/>
    <row r="368" s="442" customFormat="1"/>
    <row r="369" s="442" customFormat="1"/>
    <row r="370" s="442" customFormat="1"/>
    <row r="371" s="442" customFormat="1"/>
    <row r="372" s="442" customFormat="1"/>
    <row r="373" s="442" customFormat="1"/>
    <row r="374" s="442" customFormat="1"/>
    <row r="375" s="442" customFormat="1"/>
    <row r="376" s="442" customFormat="1"/>
    <row r="377" s="442" customFormat="1"/>
    <row r="378" s="442" customFormat="1"/>
    <row r="379" s="442" customFormat="1"/>
    <row r="380" s="442" customFormat="1"/>
    <row r="381" s="442" customFormat="1"/>
    <row r="382" s="442" customFormat="1"/>
    <row r="383" s="442" customFormat="1"/>
    <row r="384" s="442" customFormat="1"/>
    <row r="385" s="442" customFormat="1"/>
    <row r="386" s="442" customFormat="1"/>
    <row r="387" s="442" customFormat="1"/>
    <row r="388" s="442" customFormat="1"/>
    <row r="389" s="442" customFormat="1"/>
    <row r="390" s="442" customFormat="1"/>
    <row r="391" s="442" customFormat="1"/>
    <row r="392" s="442" customFormat="1"/>
    <row r="393" s="442" customFormat="1"/>
    <row r="394" s="442" customFormat="1"/>
    <row r="395" s="442" customFormat="1"/>
    <row r="396" s="442" customFormat="1"/>
    <row r="397" s="442" customFormat="1"/>
    <row r="398" s="442" customFormat="1"/>
    <row r="399" s="442" customFormat="1"/>
    <row r="400" s="442" customFormat="1"/>
    <row r="401" s="442" customFormat="1"/>
    <row r="402" s="442" customFormat="1"/>
    <row r="403" s="442" customFormat="1"/>
    <row r="404" s="442" customFormat="1"/>
    <row r="405" s="442" customFormat="1"/>
    <row r="406" s="442" customFormat="1"/>
    <row r="407" s="442" customFormat="1"/>
    <row r="408" s="442" customFormat="1"/>
    <row r="409" s="442" customFormat="1"/>
    <row r="410" s="442" customFormat="1"/>
    <row r="411" s="442" customFormat="1"/>
    <row r="412" s="442" customFormat="1"/>
    <row r="413" s="442" customFormat="1"/>
    <row r="414" s="442" customFormat="1"/>
    <row r="415" s="442" customFormat="1"/>
    <row r="416" s="442" customFormat="1"/>
    <row r="417" s="442" customFormat="1"/>
    <row r="418" s="442" customFormat="1"/>
    <row r="419" s="442" customFormat="1"/>
    <row r="420" s="442" customFormat="1"/>
    <row r="421" s="442" customFormat="1"/>
    <row r="422" s="442" customFormat="1"/>
    <row r="423" s="442" customFormat="1"/>
    <row r="424" s="442" customFormat="1"/>
    <row r="425" s="442" customFormat="1"/>
    <row r="426" s="442" customFormat="1"/>
    <row r="427" s="442" customFormat="1"/>
    <row r="428" s="442" customFormat="1"/>
    <row r="429" s="442" customFormat="1"/>
    <row r="430" s="442" customFormat="1"/>
    <row r="431" s="442" customFormat="1"/>
    <row r="432" s="442" customFormat="1"/>
    <row r="433" s="442" customFormat="1"/>
    <row r="434" s="442" customFormat="1"/>
    <row r="435" s="442" customFormat="1"/>
    <row r="436" s="442" customFormat="1"/>
    <row r="437" s="442" customFormat="1"/>
    <row r="438" s="442" customFormat="1"/>
    <row r="439" s="442" customFormat="1"/>
    <row r="440" s="442" customFormat="1"/>
    <row r="441" s="442" customFormat="1"/>
    <row r="442" s="442" customFormat="1"/>
    <row r="443" s="442" customFormat="1"/>
    <row r="444" s="442" customFormat="1"/>
    <row r="445" s="442" customFormat="1"/>
    <row r="446" s="442" customFormat="1"/>
    <row r="447" s="442" customFormat="1"/>
    <row r="448" s="442" customFormat="1"/>
    <row r="449" s="442" customFormat="1"/>
    <row r="450" s="442" customFormat="1"/>
    <row r="451" s="442" customFormat="1"/>
    <row r="452" s="442" customFormat="1"/>
    <row r="453" s="442" customFormat="1"/>
    <row r="454" s="442" customFormat="1"/>
    <row r="455" s="442" customFormat="1"/>
    <row r="456" s="442" customFormat="1"/>
    <row r="457" s="442" customFormat="1"/>
    <row r="458" s="442" customFormat="1"/>
    <row r="459" s="442" customFormat="1"/>
    <row r="460" s="442" customFormat="1"/>
    <row r="461" s="442" customFormat="1"/>
    <row r="462" s="442"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tabSelected="1" topLeftCell="A24" zoomScaleNormal="100" workbookViewId="0">
      <selection activeCell="B42" sqref="B42:D42"/>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38" t="s">
        <v>261</v>
      </c>
      <c r="B2" s="638"/>
      <c r="C2" s="638"/>
      <c r="D2" s="638"/>
    </row>
    <row r="3" spans="1:4" ht="15.75">
      <c r="A3" s="694" t="s">
        <v>262</v>
      </c>
      <c r="B3" s="694"/>
      <c r="C3" s="694"/>
      <c r="D3" s="694"/>
    </row>
    <row r="5" spans="1:4">
      <c r="A5" s="74"/>
      <c r="B5" s="640"/>
      <c r="C5" s="641"/>
      <c r="D5" s="74" t="s">
        <v>54</v>
      </c>
    </row>
    <row r="6" spans="1:4" ht="14.25">
      <c r="A6" s="78" t="s">
        <v>14</v>
      </c>
      <c r="B6" s="640" t="s">
        <v>119</v>
      </c>
      <c r="C6" s="641"/>
      <c r="D6" s="74" t="s">
        <v>15</v>
      </c>
    </row>
    <row r="7" spans="1:4" ht="15">
      <c r="A7" s="79" t="s">
        <v>17</v>
      </c>
      <c r="B7" s="636" t="s">
        <v>356</v>
      </c>
      <c r="C7" s="637"/>
      <c r="D7" s="81" t="s">
        <v>55</v>
      </c>
    </row>
    <row r="8" spans="1:4">
      <c r="A8" s="81"/>
      <c r="B8" s="75"/>
      <c r="C8" s="76"/>
      <c r="D8" s="81" t="s">
        <v>20</v>
      </c>
    </row>
    <row r="9" spans="1:4" ht="18.75" customHeight="1" thickBot="1">
      <c r="A9" s="495" t="s">
        <v>586</v>
      </c>
      <c r="B9" s="83">
        <v>2023</v>
      </c>
      <c r="C9" s="83">
        <v>2024</v>
      </c>
      <c r="D9" s="83" t="s">
        <v>560</v>
      </c>
    </row>
    <row r="10" spans="1:4" ht="15.75" thickBot="1">
      <c r="A10" s="632" t="s">
        <v>501</v>
      </c>
      <c r="B10" s="632"/>
      <c r="C10" s="632"/>
      <c r="D10" s="632"/>
    </row>
    <row r="11" spans="1:4">
      <c r="A11" s="86" t="s">
        <v>531</v>
      </c>
      <c r="B11" s="68">
        <v>61.476479373024233</v>
      </c>
      <c r="C11" s="68">
        <v>96.911974696606109</v>
      </c>
      <c r="D11" s="347">
        <v>57.640736237623422</v>
      </c>
    </row>
    <row r="12" spans="1:4">
      <c r="A12" s="267" t="s">
        <v>532</v>
      </c>
      <c r="B12" s="297">
        <v>108.30466553942941</v>
      </c>
      <c r="C12" s="297">
        <v>110.6877873723991</v>
      </c>
      <c r="D12" s="348">
        <v>2.2003870480557408</v>
      </c>
    </row>
    <row r="13" spans="1:4" ht="14.25">
      <c r="A13" s="435" t="s">
        <v>10</v>
      </c>
      <c r="B13" s="436">
        <v>104.88344465549095</v>
      </c>
      <c r="C13" s="436">
        <v>110.0203337460344</v>
      </c>
      <c r="D13" s="437">
        <v>4.8977120339787739</v>
      </c>
    </row>
    <row r="17" spans="1:4" ht="15.75">
      <c r="A17" s="638" t="s">
        <v>263</v>
      </c>
      <c r="B17" s="638"/>
      <c r="C17" s="638"/>
      <c r="D17" s="638"/>
    </row>
    <row r="18" spans="1:4" ht="15.75">
      <c r="A18" s="694" t="s">
        <v>264</v>
      </c>
      <c r="B18" s="694"/>
      <c r="C18" s="694"/>
      <c r="D18" s="694"/>
    </row>
    <row r="20" spans="1:4">
      <c r="A20" s="103"/>
      <c r="B20" s="646"/>
      <c r="C20" s="647"/>
      <c r="D20" s="103" t="s">
        <v>54</v>
      </c>
    </row>
    <row r="21" spans="1:4" ht="14.25">
      <c r="A21" s="115" t="s">
        <v>11</v>
      </c>
      <c r="B21" s="640" t="s">
        <v>119</v>
      </c>
      <c r="C21" s="641"/>
      <c r="D21" s="103" t="s">
        <v>15</v>
      </c>
    </row>
    <row r="22" spans="1:4" ht="15">
      <c r="A22" s="194" t="s">
        <v>232</v>
      </c>
      <c r="B22" s="636" t="s">
        <v>356</v>
      </c>
      <c r="C22" s="637"/>
      <c r="D22" s="105" t="s">
        <v>55</v>
      </c>
    </row>
    <row r="23" spans="1:4">
      <c r="A23" s="105"/>
      <c r="B23" s="102"/>
      <c r="C23" s="151"/>
      <c r="D23" s="105" t="s">
        <v>20</v>
      </c>
    </row>
    <row r="24" spans="1:4" ht="18.75" customHeight="1" thickBot="1">
      <c r="A24" s="495" t="s">
        <v>586</v>
      </c>
      <c r="B24" s="83">
        <v>2023</v>
      </c>
      <c r="C24" s="83">
        <v>2024</v>
      </c>
      <c r="D24" s="83" t="s">
        <v>560</v>
      </c>
    </row>
    <row r="25" spans="1:4" ht="15.75" thickBot="1">
      <c r="A25" s="632" t="s">
        <v>501</v>
      </c>
      <c r="B25" s="632"/>
      <c r="C25" s="632"/>
      <c r="D25" s="632"/>
    </row>
    <row r="26" spans="1:4" ht="25.5">
      <c r="A26" s="268" t="s">
        <v>533</v>
      </c>
      <c r="B26" s="162">
        <v>19.736753864645415</v>
      </c>
      <c r="C26" s="162">
        <v>20.830499118281168</v>
      </c>
      <c r="D26" s="348">
        <v>5.5416673944289618</v>
      </c>
    </row>
    <row r="27" spans="1:4" ht="20.25" customHeight="1">
      <c r="A27" s="158" t="s">
        <v>534</v>
      </c>
      <c r="B27" s="162">
        <v>173.83653220003501</v>
      </c>
      <c r="C27" s="162">
        <v>172.19745252912475</v>
      </c>
      <c r="D27" s="163">
        <v>-0.94288562373308071</v>
      </c>
    </row>
    <row r="28" spans="1:4" ht="30.75" customHeight="1">
      <c r="A28" s="157" t="s">
        <v>535</v>
      </c>
      <c r="B28" s="162">
        <v>1988.5367439999998</v>
      </c>
      <c r="C28" s="162">
        <v>1305.7469876923076</v>
      </c>
      <c r="D28" s="163">
        <v>-34.336290660349611</v>
      </c>
    </row>
    <row r="29" spans="1:4" ht="18" customHeight="1">
      <c r="A29" s="158" t="s">
        <v>536</v>
      </c>
      <c r="B29" s="162">
        <v>2282.3270273684211</v>
      </c>
      <c r="C29" s="162">
        <v>948.77091874999996</v>
      </c>
      <c r="D29" s="163">
        <v>-58.429668168809442</v>
      </c>
    </row>
    <row r="30" spans="1:4" ht="19.5" customHeight="1">
      <c r="A30" s="158" t="s">
        <v>537</v>
      </c>
      <c r="B30" s="162">
        <v>2333.5230128519856</v>
      </c>
      <c r="C30" s="162">
        <v>2571.8275858962265</v>
      </c>
      <c r="D30" s="348">
        <v>10.212222966380335</v>
      </c>
    </row>
    <row r="31" spans="1:4" ht="14.25">
      <c r="A31" s="435" t="s">
        <v>10</v>
      </c>
      <c r="B31" s="436">
        <v>108.30466553984468</v>
      </c>
      <c r="C31" s="436">
        <v>110.68778737222455</v>
      </c>
      <c r="D31" s="529">
        <v>2.2003870475027165</v>
      </c>
    </row>
    <row r="33" spans="1:4" ht="15.75">
      <c r="A33" s="638" t="s">
        <v>374</v>
      </c>
      <c r="B33" s="638"/>
      <c r="C33" s="638"/>
      <c r="D33" s="638"/>
    </row>
    <row r="34" spans="1:4" ht="15.75">
      <c r="A34" s="694" t="s">
        <v>265</v>
      </c>
      <c r="B34" s="694"/>
      <c r="C34" s="694"/>
      <c r="D34" s="694"/>
    </row>
    <row r="35" spans="1:4" ht="15.75">
      <c r="A35" s="69"/>
      <c r="B35" s="69"/>
      <c r="C35" s="69"/>
      <c r="D35" s="69"/>
    </row>
    <row r="36" spans="1:4">
      <c r="A36" s="103"/>
      <c r="B36" s="646"/>
      <c r="C36" s="647"/>
      <c r="D36" s="103" t="s">
        <v>54</v>
      </c>
    </row>
    <row r="37" spans="1:4" ht="14.25">
      <c r="A37" s="115"/>
      <c r="B37" s="640" t="s">
        <v>119</v>
      </c>
      <c r="C37" s="641"/>
      <c r="D37" s="103" t="s">
        <v>15</v>
      </c>
    </row>
    <row r="38" spans="1:4" ht="15">
      <c r="A38" s="194" t="s">
        <v>232</v>
      </c>
      <c r="B38" s="636" t="s">
        <v>356</v>
      </c>
      <c r="C38" s="637"/>
      <c r="D38" s="105" t="s">
        <v>55</v>
      </c>
    </row>
    <row r="39" spans="1:4">
      <c r="A39" s="105"/>
      <c r="B39" s="102"/>
      <c r="C39" s="151"/>
      <c r="D39" s="105" t="s">
        <v>20</v>
      </c>
    </row>
    <row r="40" spans="1:4" ht="16.5" customHeight="1" thickBot="1">
      <c r="A40" s="495" t="s">
        <v>586</v>
      </c>
      <c r="B40" s="83">
        <v>2023</v>
      </c>
      <c r="C40" s="83">
        <v>2024</v>
      </c>
      <c r="D40" s="83" t="s">
        <v>560</v>
      </c>
    </row>
    <row r="41" spans="1:4" ht="15.75" thickBot="1">
      <c r="A41" s="632" t="s">
        <v>502</v>
      </c>
      <c r="B41" s="632"/>
      <c r="C41" s="632"/>
      <c r="D41" s="632"/>
    </row>
    <row r="42" spans="1:4">
      <c r="A42" s="158" t="s">
        <v>538</v>
      </c>
      <c r="B42" s="162">
        <v>130.33517116651163</v>
      </c>
      <c r="C42" s="162">
        <v>113.15432656611441</v>
      </c>
      <c r="D42" s="163">
        <v>-13.182047828400501</v>
      </c>
    </row>
    <row r="43" spans="1:4">
      <c r="A43" s="158" t="s">
        <v>539</v>
      </c>
      <c r="B43" s="162">
        <v>168.42156719789207</v>
      </c>
      <c r="C43" s="162">
        <v>156.09088418191462</v>
      </c>
      <c r="D43" s="163">
        <v>-7.3213206723632629</v>
      </c>
    </row>
    <row r="44" spans="1:4">
      <c r="A44" s="158" t="s">
        <v>540</v>
      </c>
      <c r="B44" s="162">
        <v>563.75274038847112</v>
      </c>
      <c r="C44" s="162">
        <v>1010.8134052941177</v>
      </c>
      <c r="D44" s="163">
        <v>79.300841109452662</v>
      </c>
    </row>
    <row r="45" spans="1:4">
      <c r="A45" s="158" t="s">
        <v>541</v>
      </c>
      <c r="B45" s="162">
        <v>252.16340649350647</v>
      </c>
      <c r="C45" s="162">
        <v>176.03742117647056</v>
      </c>
      <c r="D45" s="163">
        <v>-30.189148526987498</v>
      </c>
    </row>
    <row r="46" spans="1:4" ht="14.25">
      <c r="A46" s="435" t="s">
        <v>10</v>
      </c>
      <c r="B46" s="436">
        <v>173.83653220003501</v>
      </c>
      <c r="C46" s="436">
        <v>172.19745252912475</v>
      </c>
      <c r="D46" s="437">
        <v>-0.94288562373308071</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H19" sqref="H19"/>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3"/>
    </row>
    <row r="2" spans="1:10" ht="12.75" customHeight="1">
      <c r="A2" s="323"/>
      <c r="B2" s="695"/>
      <c r="C2" s="695"/>
      <c r="D2" s="323"/>
      <c r="E2" s="323"/>
    </row>
    <row r="3" spans="1:10" ht="18.75" customHeight="1">
      <c r="A3" s="697" t="s">
        <v>153</v>
      </c>
      <c r="B3" s="697"/>
      <c r="C3" s="697"/>
      <c r="D3" s="697"/>
      <c r="E3" s="325"/>
    </row>
    <row r="4" spans="1:10" ht="44.25" customHeight="1">
      <c r="A4" s="621" t="s">
        <v>403</v>
      </c>
      <c r="B4" s="621"/>
      <c r="C4" s="621"/>
      <c r="D4" s="621"/>
      <c r="E4" s="621"/>
    </row>
    <row r="5" spans="1:10" ht="44.25" customHeight="1">
      <c r="A5" s="621" t="s">
        <v>121</v>
      </c>
      <c r="B5" s="621"/>
      <c r="C5" s="621"/>
      <c r="D5" s="621"/>
      <c r="E5" s="621"/>
    </row>
    <row r="6" spans="1:10" ht="44.25" customHeight="1">
      <c r="A6" s="621" t="s">
        <v>590</v>
      </c>
      <c r="B6" s="621"/>
      <c r="C6" s="621"/>
      <c r="D6" s="621"/>
      <c r="E6" s="621"/>
      <c r="G6" s="621"/>
      <c r="H6" s="621"/>
      <c r="I6" s="621"/>
      <c r="J6" s="621"/>
    </row>
    <row r="7" spans="1:10" ht="44.25" customHeight="1">
      <c r="A7" s="695" t="s">
        <v>290</v>
      </c>
      <c r="B7" s="695"/>
      <c r="C7" s="695"/>
      <c r="D7" s="695"/>
    </row>
    <row r="8" spans="1:10" ht="44.25" customHeight="1">
      <c r="A8" s="621" t="s">
        <v>379</v>
      </c>
      <c r="B8" s="621"/>
      <c r="C8" s="621"/>
      <c r="D8" s="621"/>
    </row>
    <row r="9" spans="1:10" ht="44.25" customHeight="1">
      <c r="A9" s="621" t="s">
        <v>515</v>
      </c>
      <c r="B9" s="621"/>
      <c r="C9" s="621"/>
      <c r="D9" s="621"/>
      <c r="E9" s="364"/>
    </row>
    <row r="10" spans="1:10" ht="15.75" customHeight="1">
      <c r="A10" s="621"/>
      <c r="B10" s="621"/>
      <c r="C10" s="621"/>
      <c r="D10" s="621"/>
      <c r="E10" s="364"/>
    </row>
    <row r="11" spans="1:10" ht="15" customHeight="1">
      <c r="A11" s="364"/>
      <c r="B11" s="364"/>
      <c r="C11" s="364"/>
      <c r="D11" s="364"/>
      <c r="E11" s="364"/>
    </row>
    <row r="12" spans="1:10" ht="31.5" customHeight="1">
      <c r="A12" s="318" t="s">
        <v>6</v>
      </c>
      <c r="B12" s="319"/>
      <c r="C12" s="319"/>
      <c r="D12" s="319"/>
      <c r="E12" s="319"/>
    </row>
    <row r="13" spans="1:10" ht="26.25" customHeight="1">
      <c r="A13" s="697" t="s">
        <v>122</v>
      </c>
      <c r="B13" s="697"/>
      <c r="C13" s="697"/>
      <c r="D13" s="697"/>
      <c r="E13" s="697"/>
    </row>
    <row r="14" spans="1:10" ht="62.25" customHeight="1">
      <c r="A14" s="621" t="s">
        <v>404</v>
      </c>
      <c r="B14" s="621"/>
      <c r="C14" s="621"/>
      <c r="D14" s="621"/>
      <c r="E14" s="621"/>
    </row>
    <row r="15" spans="1:10" ht="23.25" customHeight="1">
      <c r="A15" s="621" t="s">
        <v>123</v>
      </c>
      <c r="B15" s="621"/>
      <c r="C15" s="621"/>
      <c r="D15" s="621"/>
      <c r="E15" s="621"/>
    </row>
    <row r="16" spans="1:10" ht="27.75" customHeight="1">
      <c r="A16" s="696" t="s">
        <v>591</v>
      </c>
      <c r="B16" s="696"/>
      <c r="C16" s="696"/>
      <c r="D16" s="696"/>
      <c r="E16" s="368"/>
    </row>
    <row r="17" spans="1:5" ht="37.5" customHeight="1">
      <c r="A17" s="696" t="s">
        <v>291</v>
      </c>
      <c r="B17" s="696"/>
      <c r="C17" s="696"/>
      <c r="D17" s="696"/>
      <c r="E17" s="364"/>
    </row>
    <row r="18" spans="1:5" ht="51.75" customHeight="1">
      <c r="A18" s="621" t="s">
        <v>378</v>
      </c>
      <c r="B18" s="621"/>
      <c r="C18" s="621"/>
      <c r="D18" s="621"/>
      <c r="E18" s="364"/>
    </row>
    <row r="19" spans="1:5" ht="54.75" customHeight="1">
      <c r="A19" s="698" t="s">
        <v>405</v>
      </c>
      <c r="B19" s="698"/>
      <c r="C19" s="698"/>
      <c r="D19" s="698"/>
    </row>
    <row r="20" spans="1:5" ht="36.75" customHeight="1">
      <c r="A20" s="621"/>
      <c r="B20" s="621"/>
      <c r="C20" s="621"/>
      <c r="D20" s="621"/>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110" zoomScaleNormal="110" workbookViewId="0">
      <selection activeCell="F11" sqref="F11:P11"/>
    </sheetView>
  </sheetViews>
  <sheetFormatPr defaultRowHeight="15"/>
  <cols>
    <col min="1" max="1" width="4.140625" style="464" customWidth="1"/>
    <col min="2" max="2" width="91.140625" style="464" customWidth="1"/>
    <col min="3" max="3" width="1.7109375" style="464" customWidth="1"/>
    <col min="4" max="4" width="2.42578125" style="464" customWidth="1"/>
    <col min="5" max="5" width="92.85546875" style="464" customWidth="1"/>
    <col min="6" max="10" width="5.42578125" style="464" customWidth="1"/>
    <col min="11" max="16384" width="9.140625" style="464"/>
  </cols>
  <sheetData>
    <row r="1" spans="1:16">
      <c r="A1" s="64"/>
      <c r="B1" s="463"/>
      <c r="C1" s="64"/>
      <c r="D1" s="64"/>
      <c r="F1" s="64"/>
      <c r="G1" s="64"/>
      <c r="H1" s="64"/>
      <c r="I1" s="64"/>
      <c r="J1" s="64"/>
      <c r="K1" s="64"/>
      <c r="L1" s="64"/>
      <c r="M1" s="64"/>
      <c r="N1" s="64"/>
      <c r="O1" s="64"/>
      <c r="P1" s="64"/>
    </row>
    <row r="2" spans="1:16" ht="21">
      <c r="A2" s="465" t="s">
        <v>69</v>
      </c>
      <c r="B2" s="64"/>
      <c r="C2" s="64"/>
      <c r="D2" s="465" t="s">
        <v>5</v>
      </c>
      <c r="E2" s="64"/>
      <c r="F2" s="64"/>
      <c r="G2" s="64"/>
      <c r="H2" s="64"/>
      <c r="I2" s="64"/>
      <c r="J2" s="64"/>
      <c r="K2" s="64"/>
      <c r="L2" s="64"/>
      <c r="M2" s="64"/>
      <c r="N2" s="64"/>
      <c r="O2" s="64"/>
      <c r="P2" s="64"/>
    </row>
    <row r="3" spans="1:16" ht="13.5" customHeight="1">
      <c r="A3" s="466"/>
      <c r="B3" s="467"/>
      <c r="C3" s="64"/>
      <c r="D3" s="466"/>
      <c r="E3" s="64"/>
      <c r="F3" s="64"/>
      <c r="G3" s="64"/>
      <c r="H3" s="64"/>
      <c r="I3" s="64"/>
      <c r="J3" s="64"/>
      <c r="K3" s="64"/>
      <c r="L3" s="64"/>
      <c r="M3" s="64"/>
      <c r="N3" s="64"/>
      <c r="O3" s="64"/>
      <c r="P3" s="64"/>
    </row>
    <row r="4" spans="1:16" ht="21.75" customHeight="1">
      <c r="A4" s="498" t="s">
        <v>348</v>
      </c>
      <c r="B4" s="497"/>
      <c r="C4" s="497"/>
      <c r="D4" s="498" t="s">
        <v>349</v>
      </c>
      <c r="E4" s="497"/>
      <c r="F4" s="64"/>
      <c r="G4" s="64"/>
      <c r="H4" s="64"/>
      <c r="I4" s="64"/>
      <c r="J4" s="64"/>
      <c r="K4" s="64"/>
      <c r="L4" s="64"/>
      <c r="M4" s="64"/>
      <c r="N4" s="64"/>
      <c r="O4" s="64"/>
      <c r="P4" s="64"/>
    </row>
    <row r="5" spans="1:16" ht="13.5" customHeight="1">
      <c r="A5" s="64"/>
      <c r="B5" s="469"/>
      <c r="C5" s="64"/>
      <c r="D5" s="64"/>
      <c r="E5" s="469"/>
      <c r="F5" s="64"/>
      <c r="G5" s="64"/>
      <c r="H5" s="64"/>
      <c r="I5" s="64"/>
      <c r="J5" s="64"/>
      <c r="K5" s="64"/>
      <c r="L5" s="64"/>
      <c r="M5" s="64"/>
      <c r="N5" s="64"/>
      <c r="O5" s="64"/>
      <c r="P5" s="64"/>
    </row>
    <row r="6" spans="1:16" ht="46.5" customHeight="1">
      <c r="A6" s="470" t="s">
        <v>9</v>
      </c>
      <c r="B6" s="496" t="s">
        <v>592</v>
      </c>
      <c r="C6" s="471"/>
      <c r="D6" s="470" t="s">
        <v>9</v>
      </c>
      <c r="E6" s="496" t="s">
        <v>600</v>
      </c>
      <c r="F6" s="628"/>
      <c r="G6" s="628"/>
      <c r="H6" s="628"/>
      <c r="I6" s="628"/>
      <c r="J6" s="628"/>
      <c r="K6" s="628"/>
      <c r="L6" s="628"/>
      <c r="M6" s="628"/>
      <c r="N6" s="628"/>
      <c r="O6" s="628"/>
      <c r="P6" s="628"/>
    </row>
    <row r="7" spans="1:16" ht="39.75" customHeight="1">
      <c r="A7" s="470" t="s">
        <v>9</v>
      </c>
      <c r="B7" s="496" t="s">
        <v>593</v>
      </c>
      <c r="C7" s="476"/>
      <c r="D7" s="470" t="s">
        <v>9</v>
      </c>
      <c r="E7" s="496" t="s">
        <v>601</v>
      </c>
      <c r="F7" s="628"/>
      <c r="G7" s="628"/>
      <c r="H7" s="628"/>
      <c r="I7" s="628"/>
      <c r="J7" s="628"/>
      <c r="K7" s="628"/>
      <c r="L7" s="628"/>
      <c r="M7" s="628"/>
      <c r="N7" s="628"/>
      <c r="O7" s="628"/>
      <c r="P7" s="628"/>
    </row>
    <row r="8" spans="1:16" ht="46.5" customHeight="1">
      <c r="A8" s="470" t="s">
        <v>9</v>
      </c>
      <c r="B8" s="496" t="s">
        <v>594</v>
      </c>
      <c r="C8" s="476"/>
      <c r="D8" s="470" t="s">
        <v>9</v>
      </c>
      <c r="E8" s="496" t="s">
        <v>602</v>
      </c>
      <c r="F8" s="628"/>
      <c r="G8" s="628"/>
      <c r="H8" s="628"/>
      <c r="I8" s="628"/>
      <c r="J8" s="628"/>
      <c r="K8" s="628"/>
      <c r="L8" s="628"/>
      <c r="M8" s="628"/>
      <c r="N8" s="628"/>
      <c r="O8" s="628"/>
      <c r="P8" s="628"/>
    </row>
    <row r="9" spans="1:16" ht="33" customHeight="1">
      <c r="A9" s="470" t="s">
        <v>9</v>
      </c>
      <c r="B9" s="496" t="s">
        <v>595</v>
      </c>
      <c r="C9" s="476"/>
      <c r="D9" s="470" t="s">
        <v>9</v>
      </c>
      <c r="E9" s="496" t="s">
        <v>603</v>
      </c>
      <c r="F9" s="628"/>
      <c r="G9" s="628"/>
      <c r="H9" s="628"/>
      <c r="I9" s="628"/>
      <c r="J9" s="628"/>
      <c r="K9" s="628"/>
      <c r="L9" s="628"/>
      <c r="M9" s="628"/>
      <c r="N9" s="628"/>
      <c r="O9" s="628"/>
      <c r="P9" s="628"/>
    </row>
    <row r="10" spans="1:16" ht="35.25" customHeight="1">
      <c r="A10" s="470" t="s">
        <v>9</v>
      </c>
      <c r="B10" s="496" t="s">
        <v>596</v>
      </c>
      <c r="C10" s="476"/>
      <c r="D10" s="470" t="s">
        <v>9</v>
      </c>
      <c r="E10" s="496" t="s">
        <v>604</v>
      </c>
      <c r="F10" s="628"/>
      <c r="G10" s="628"/>
      <c r="H10" s="628"/>
      <c r="I10" s="628"/>
      <c r="J10" s="628"/>
      <c r="K10" s="628"/>
      <c r="L10" s="628"/>
      <c r="M10" s="628"/>
      <c r="N10" s="628"/>
      <c r="O10" s="628"/>
      <c r="P10" s="628"/>
    </row>
    <row r="11" spans="1:16" ht="33.75" customHeight="1">
      <c r="A11" s="470" t="s">
        <v>9</v>
      </c>
      <c r="B11" s="496" t="s">
        <v>597</v>
      </c>
      <c r="C11" s="476"/>
      <c r="D11" s="470" t="s">
        <v>9</v>
      </c>
      <c r="E11" s="496" t="s">
        <v>605</v>
      </c>
      <c r="F11" s="628"/>
      <c r="G11" s="628"/>
      <c r="H11" s="628"/>
      <c r="I11" s="628"/>
      <c r="J11" s="628"/>
      <c r="K11" s="628"/>
      <c r="L11" s="628"/>
      <c r="M11" s="628"/>
      <c r="N11" s="628"/>
      <c r="O11" s="628"/>
      <c r="P11" s="628"/>
    </row>
    <row r="12" spans="1:16" ht="42" customHeight="1">
      <c r="A12" s="470" t="s">
        <v>9</v>
      </c>
      <c r="B12" s="496" t="s">
        <v>598</v>
      </c>
      <c r="C12" s="476"/>
      <c r="D12" s="470" t="s">
        <v>9</v>
      </c>
      <c r="E12" s="496" t="s">
        <v>606</v>
      </c>
      <c r="F12" s="628"/>
      <c r="G12" s="628"/>
      <c r="H12" s="628"/>
      <c r="I12" s="628"/>
      <c r="J12" s="628"/>
      <c r="K12" s="628"/>
      <c r="L12" s="628"/>
      <c r="M12" s="628"/>
      <c r="N12" s="628"/>
      <c r="O12" s="628"/>
      <c r="P12" s="628"/>
    </row>
    <row r="13" spans="1:16" ht="50.25" customHeight="1">
      <c r="A13" s="470" t="s">
        <v>9</v>
      </c>
      <c r="B13" s="496" t="s">
        <v>599</v>
      </c>
      <c r="C13" s="476"/>
      <c r="D13" s="470" t="s">
        <v>9</v>
      </c>
      <c r="E13" s="496" t="s">
        <v>607</v>
      </c>
      <c r="F13" s="628"/>
      <c r="G13" s="628"/>
      <c r="H13" s="628"/>
      <c r="I13" s="628"/>
      <c r="J13" s="628"/>
      <c r="K13" s="628"/>
      <c r="L13" s="628"/>
      <c r="M13" s="628"/>
      <c r="N13" s="628"/>
      <c r="O13" s="628"/>
      <c r="P13" s="628"/>
    </row>
    <row r="14" spans="1:16" ht="50.25" customHeight="1">
      <c r="A14" s="468"/>
      <c r="B14" s="477"/>
      <c r="C14" s="64"/>
      <c r="D14" s="468"/>
      <c r="E14" s="477" t="s">
        <v>376</v>
      </c>
      <c r="F14" s="64"/>
      <c r="G14" s="64"/>
      <c r="H14" s="64"/>
      <c r="I14" s="64"/>
      <c r="J14" s="64"/>
      <c r="K14" s="64"/>
      <c r="L14" s="64"/>
      <c r="M14" s="64"/>
      <c r="N14" s="64"/>
      <c r="O14" s="64"/>
      <c r="P14" s="64"/>
    </row>
    <row r="15" spans="1:16" ht="56.25" customHeight="1">
      <c r="A15" s="468"/>
      <c r="B15" s="477"/>
      <c r="C15" s="64"/>
      <c r="D15" s="468"/>
      <c r="E15" s="477"/>
      <c r="F15" s="64"/>
      <c r="G15" s="64"/>
      <c r="H15" s="64"/>
      <c r="I15" s="64"/>
      <c r="J15" s="64"/>
      <c r="K15" s="64"/>
      <c r="L15" s="64"/>
      <c r="M15" s="64"/>
      <c r="N15" s="64"/>
      <c r="O15" s="64"/>
      <c r="P15" s="64"/>
    </row>
    <row r="16" spans="1:16" ht="54.75" customHeight="1">
      <c r="A16" s="477"/>
      <c r="B16" s="477"/>
      <c r="C16" s="477"/>
      <c r="D16" s="477"/>
      <c r="E16" s="477"/>
      <c r="F16" s="64"/>
      <c r="G16" s="64"/>
      <c r="H16" s="64"/>
      <c r="I16" s="64"/>
      <c r="J16" s="64"/>
      <c r="K16" s="64"/>
      <c r="L16" s="64"/>
      <c r="M16" s="64"/>
      <c r="N16" s="64"/>
      <c r="O16" s="64"/>
      <c r="P16" s="64"/>
    </row>
    <row r="17" spans="1:3" ht="39.75" customHeight="1">
      <c r="B17" s="477"/>
      <c r="C17" s="477"/>
    </row>
    <row r="18" spans="1:3" ht="332.25" customHeight="1">
      <c r="B18" s="477"/>
      <c r="C18" s="477"/>
    </row>
    <row r="19" spans="1:3" ht="99.75" customHeight="1">
      <c r="B19" s="629"/>
      <c r="C19" s="629"/>
    </row>
    <row r="20" spans="1:3" ht="65.25" customHeight="1">
      <c r="B20" s="629"/>
      <c r="C20" s="629"/>
    </row>
    <row r="21" spans="1:3" ht="185.25" customHeight="1">
      <c r="B21" s="477"/>
      <c r="C21" s="477"/>
    </row>
    <row r="22" spans="1:3" ht="12" customHeight="1">
      <c r="B22" s="630"/>
      <c r="C22" s="630"/>
    </row>
    <row r="23" spans="1:3" ht="15" customHeight="1">
      <c r="B23" s="478"/>
      <c r="C23" s="472"/>
    </row>
    <row r="24" spans="1:3" ht="15" customHeight="1">
      <c r="A24" s="491"/>
      <c r="B24" s="468"/>
      <c r="C24" s="468"/>
    </row>
    <row r="25" spans="1:3" ht="9.75" customHeight="1">
      <c r="B25" s="468"/>
      <c r="C25" s="468"/>
    </row>
    <row r="26" spans="1:3" ht="40.5" customHeight="1">
      <c r="B26" s="629"/>
      <c r="C26" s="629"/>
    </row>
    <row r="27" spans="1:3" ht="54.75" customHeight="1">
      <c r="B27" s="629"/>
      <c r="C27" s="629"/>
    </row>
    <row r="28" spans="1:3" ht="54.75" customHeight="1">
      <c r="B28" s="629"/>
      <c r="C28" s="629"/>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B27:C27"/>
    <mergeCell ref="B28:C28"/>
    <mergeCell ref="B19:C19"/>
    <mergeCell ref="B20:C20"/>
    <mergeCell ref="B22:C22"/>
    <mergeCell ref="B26:C26"/>
    <mergeCell ref="F12:P12"/>
    <mergeCell ref="F13:P13"/>
    <mergeCell ref="F6:P6"/>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topLeftCell="A17" zoomScaleNormal="100" workbookViewId="0">
      <selection activeCell="G47" sqref="G47"/>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38" t="s">
        <v>260</v>
      </c>
      <c r="B1" s="638"/>
      <c r="C1" s="638"/>
      <c r="D1" s="638"/>
      <c r="E1" s="638"/>
      <c r="F1" s="638"/>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39" t="s">
        <v>59</v>
      </c>
      <c r="B2" s="639"/>
      <c r="C2" s="639"/>
      <c r="D2" s="639"/>
      <c r="E2" s="639"/>
      <c r="F2" s="639"/>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35" t="s">
        <v>149</v>
      </c>
      <c r="B3" s="635"/>
      <c r="C3" s="635"/>
      <c r="D3" s="635"/>
      <c r="E3" s="635"/>
      <c r="F3" s="635"/>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40" t="s">
        <v>13</v>
      </c>
      <c r="F6" s="641"/>
    </row>
    <row r="7" spans="1:51" ht="12" customHeight="1">
      <c r="A7" s="78" t="s">
        <v>14</v>
      </c>
      <c r="B7" s="640" t="s">
        <v>119</v>
      </c>
      <c r="C7" s="641"/>
      <c r="D7" s="74" t="s">
        <v>15</v>
      </c>
      <c r="E7" s="640" t="s">
        <v>15</v>
      </c>
      <c r="F7" s="641"/>
    </row>
    <row r="8" spans="1:51" ht="12" customHeight="1">
      <c r="A8" s="79" t="s">
        <v>17</v>
      </c>
      <c r="B8" s="636" t="s">
        <v>350</v>
      </c>
      <c r="C8" s="637"/>
      <c r="D8" s="81" t="s">
        <v>55</v>
      </c>
      <c r="E8" s="636" t="s">
        <v>19</v>
      </c>
      <c r="F8" s="637"/>
    </row>
    <row r="9" spans="1:51" ht="12" customHeight="1">
      <c r="A9" s="81"/>
      <c r="B9" s="494"/>
      <c r="C9" s="76"/>
      <c r="D9" s="81" t="s">
        <v>20</v>
      </c>
      <c r="E9" s="636" t="s">
        <v>20</v>
      </c>
      <c r="F9" s="637"/>
    </row>
    <row r="10" spans="1:51" ht="14.25" customHeight="1" thickBot="1">
      <c r="A10" s="495" t="s">
        <v>586</v>
      </c>
      <c r="B10" s="83">
        <v>2023</v>
      </c>
      <c r="C10" s="83">
        <v>2024</v>
      </c>
      <c r="D10" s="83" t="s">
        <v>560</v>
      </c>
      <c r="E10" s="83">
        <v>2023</v>
      </c>
      <c r="F10" s="83">
        <v>2024</v>
      </c>
    </row>
    <row r="11" spans="1:51" ht="15.75" thickBot="1">
      <c r="A11" s="632" t="s">
        <v>481</v>
      </c>
      <c r="B11" s="632"/>
      <c r="C11" s="632"/>
      <c r="D11" s="632"/>
      <c r="E11" s="632"/>
      <c r="F11" s="632"/>
    </row>
    <row r="12" spans="1:51" ht="13.5" customHeight="1">
      <c r="A12" s="86" t="s">
        <v>215</v>
      </c>
      <c r="B12" s="68">
        <v>1506757</v>
      </c>
      <c r="C12" s="68">
        <v>1635432.40858</v>
      </c>
      <c r="D12" s="269">
        <v>8.539891208735062</v>
      </c>
      <c r="E12" s="528">
        <v>7.9981579319267508</v>
      </c>
      <c r="F12" s="528">
        <v>8.0713693813120759</v>
      </c>
    </row>
    <row r="13" spans="1:51" ht="18" customHeight="1">
      <c r="A13" s="89" t="s">
        <v>347</v>
      </c>
      <c r="B13" s="531">
        <v>17319841.803580001</v>
      </c>
      <c r="C13" s="109">
        <v>18619598.236889999</v>
      </c>
      <c r="D13" s="110">
        <v>7.5044359414491835</v>
      </c>
      <c r="E13" s="111">
        <v>91.93707419379497</v>
      </c>
      <c r="F13" s="111">
        <v>91.893528777539061</v>
      </c>
    </row>
    <row r="14" spans="1:51" ht="13.5" customHeight="1">
      <c r="A14" s="90" t="s">
        <v>289</v>
      </c>
      <c r="B14" s="531">
        <v>12201.49049</v>
      </c>
      <c r="C14" s="109">
        <v>7112.38526</v>
      </c>
      <c r="D14" s="110">
        <v>-41.708881666308613</v>
      </c>
      <c r="E14" s="111">
        <v>6.476787427828265E-2</v>
      </c>
      <c r="F14" s="530">
        <v>3.5101841148851842E-2</v>
      </c>
    </row>
    <row r="15" spans="1:51" ht="14.25">
      <c r="A15" s="435" t="s">
        <v>10</v>
      </c>
      <c r="B15" s="527">
        <v>18838800.294070002</v>
      </c>
      <c r="C15" s="527">
        <v>20262143.030730002</v>
      </c>
      <c r="D15" s="430">
        <v>7.555378869364815</v>
      </c>
      <c r="E15" s="529">
        <v>100</v>
      </c>
      <c r="F15" s="529">
        <v>100</v>
      </c>
      <c r="G15" s="87">
        <f>C15-B15</f>
        <v>1423342.7366599999</v>
      </c>
    </row>
    <row r="16" spans="1:51" ht="12.75" thickBot="1">
      <c r="A16" s="91"/>
      <c r="B16" s="91"/>
      <c r="C16" s="91"/>
      <c r="D16" s="91"/>
      <c r="E16" s="91"/>
      <c r="F16" s="91"/>
    </row>
    <row r="17" spans="1:51" ht="14.25" customHeight="1" thickBot="1">
      <c r="A17" s="632" t="s">
        <v>482</v>
      </c>
      <c r="B17" s="632"/>
      <c r="C17" s="632"/>
      <c r="D17" s="632"/>
      <c r="E17" s="632"/>
      <c r="F17" s="632"/>
    </row>
    <row r="18" spans="1:51" ht="16.5" customHeight="1">
      <c r="A18" s="86" t="s">
        <v>531</v>
      </c>
      <c r="B18" s="68">
        <v>233364.7157</v>
      </c>
      <c r="C18" s="68">
        <v>282692.23019000003</v>
      </c>
      <c r="D18" s="110">
        <v>21.137520443927183</v>
      </c>
      <c r="E18" s="111">
        <v>4.0669072782867657</v>
      </c>
      <c r="F18" s="528">
        <v>4.0134067849085557</v>
      </c>
    </row>
    <row r="19" spans="1:51" ht="17.25" customHeight="1">
      <c r="A19" s="89" t="s">
        <v>542</v>
      </c>
      <c r="B19" s="531">
        <v>5216169.3017099993</v>
      </c>
      <c r="C19" s="109">
        <v>6341081.9629899999</v>
      </c>
      <c r="D19" s="110">
        <v>21.565877106619681</v>
      </c>
      <c r="E19" s="111">
        <v>90.903531985407142</v>
      </c>
      <c r="F19" s="111">
        <v>90.024905731652368</v>
      </c>
    </row>
    <row r="20" spans="1:51" ht="17.25" customHeight="1">
      <c r="A20" s="90" t="s">
        <v>543</v>
      </c>
      <c r="B20" s="109">
        <v>0</v>
      </c>
      <c r="C20" s="109">
        <v>0</v>
      </c>
      <c r="D20" s="109">
        <v>0</v>
      </c>
      <c r="E20" s="111">
        <v>0</v>
      </c>
      <c r="F20" s="111">
        <v>0</v>
      </c>
    </row>
    <row r="21" spans="1:51" ht="26.25" customHeight="1">
      <c r="A21" s="480" t="s">
        <v>549</v>
      </c>
      <c r="B21" s="307">
        <v>288603.09100000001</v>
      </c>
      <c r="C21" s="307">
        <v>419923.22749999998</v>
      </c>
      <c r="D21" s="537">
        <v>45.501985458638053</v>
      </c>
      <c r="E21" s="538">
        <v>5.0295607363061086</v>
      </c>
      <c r="F21" s="538">
        <v>5.961687483439067</v>
      </c>
    </row>
    <row r="22" spans="1:51" ht="13.5" customHeight="1">
      <c r="A22" s="481" t="s">
        <v>544</v>
      </c>
      <c r="B22" s="539"/>
      <c r="C22" s="539"/>
      <c r="D22" s="540"/>
      <c r="E22" s="541"/>
      <c r="F22" s="541"/>
    </row>
    <row r="23" spans="1:51" ht="27.75" customHeight="1">
      <c r="A23" s="482" t="s">
        <v>550</v>
      </c>
      <c r="B23" s="526">
        <v>217687.93799999999</v>
      </c>
      <c r="C23" s="526">
        <v>318771.1385</v>
      </c>
      <c r="D23" s="535">
        <v>46.434911106558417</v>
      </c>
      <c r="E23" s="536">
        <v>3.7937040173011818</v>
      </c>
      <c r="F23" s="536">
        <v>4.5256222614574737</v>
      </c>
    </row>
    <row r="24" spans="1:51" ht="24" customHeight="1">
      <c r="A24" s="490" t="s">
        <v>554</v>
      </c>
      <c r="B24" s="534">
        <v>70915.153000000006</v>
      </c>
      <c r="C24" s="534">
        <v>101152.08899999999</v>
      </c>
      <c r="D24" s="532">
        <v>42.638187638120137</v>
      </c>
      <c r="E24" s="533">
        <v>1.235856719004927</v>
      </c>
      <c r="F24" s="533">
        <v>1.436065221981593</v>
      </c>
    </row>
    <row r="25" spans="1:51" ht="14.25">
      <c r="A25" s="435" t="s">
        <v>10</v>
      </c>
      <c r="B25" s="527">
        <v>5738137.1084099989</v>
      </c>
      <c r="C25" s="527">
        <v>7043697.4206800004</v>
      </c>
      <c r="D25" s="430">
        <v>22.752337345800445</v>
      </c>
      <c r="E25" s="529">
        <v>100.00000000000001</v>
      </c>
      <c r="F25" s="529">
        <v>99.999999999999986</v>
      </c>
    </row>
    <row r="26" spans="1:51" ht="14.25">
      <c r="A26" s="352" t="s">
        <v>452</v>
      </c>
      <c r="B26" s="94"/>
      <c r="C26" s="94"/>
      <c r="D26" s="95"/>
      <c r="E26" s="96"/>
      <c r="F26" s="96"/>
    </row>
    <row r="27" spans="1:51" ht="14.25">
      <c r="A27" s="352"/>
      <c r="B27" s="94"/>
      <c r="C27" s="94"/>
      <c r="D27" s="95"/>
      <c r="E27" s="96"/>
      <c r="F27" s="96"/>
    </row>
    <row r="28" spans="1:51" s="71" customFormat="1" ht="15.75" customHeight="1">
      <c r="A28" s="638" t="s">
        <v>60</v>
      </c>
      <c r="B28" s="638"/>
      <c r="C28" s="638"/>
      <c r="D28" s="638"/>
      <c r="E28" s="638"/>
      <c r="F28" s="638"/>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35" t="s">
        <v>150</v>
      </c>
      <c r="B29" s="635"/>
      <c r="C29" s="635"/>
      <c r="D29" s="635"/>
      <c r="E29" s="635"/>
      <c r="F29" s="635"/>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33" t="s">
        <v>13</v>
      </c>
      <c r="F31" s="633"/>
    </row>
    <row r="32" spans="1:51" ht="12" customHeight="1">
      <c r="A32" s="101" t="s">
        <v>14</v>
      </c>
      <c r="B32" s="633" t="s">
        <v>213</v>
      </c>
      <c r="C32" s="633"/>
      <c r="D32" s="103" t="s">
        <v>15</v>
      </c>
      <c r="E32" s="633" t="s">
        <v>15</v>
      </c>
      <c r="F32" s="633"/>
    </row>
    <row r="33" spans="1:7" ht="12" customHeight="1">
      <c r="A33" s="104" t="s">
        <v>17</v>
      </c>
      <c r="B33" s="634" t="s">
        <v>212</v>
      </c>
      <c r="C33" s="634"/>
      <c r="D33" s="105" t="s">
        <v>55</v>
      </c>
      <c r="E33" s="634" t="s">
        <v>19</v>
      </c>
      <c r="F33" s="634"/>
    </row>
    <row r="34" spans="1:7" ht="12" customHeight="1">
      <c r="A34" s="104"/>
      <c r="B34" s="102"/>
      <c r="C34" s="102"/>
      <c r="D34" s="105" t="s">
        <v>20</v>
      </c>
      <c r="E34" s="634" t="s">
        <v>20</v>
      </c>
      <c r="F34" s="634"/>
    </row>
    <row r="35" spans="1:7" ht="14.25" customHeight="1" thickBot="1">
      <c r="A35" s="495" t="s">
        <v>586</v>
      </c>
      <c r="B35" s="83">
        <v>2023</v>
      </c>
      <c r="C35" s="83">
        <v>2024</v>
      </c>
      <c r="D35" s="83" t="s">
        <v>560</v>
      </c>
      <c r="E35" s="83">
        <v>2023</v>
      </c>
      <c r="F35" s="83">
        <v>2024</v>
      </c>
    </row>
    <row r="36" spans="1:7" ht="15.75" thickBot="1">
      <c r="A36" s="632" t="s">
        <v>483</v>
      </c>
      <c r="B36" s="632"/>
      <c r="C36" s="632"/>
      <c r="D36" s="632"/>
      <c r="E36" s="632"/>
      <c r="F36" s="632"/>
    </row>
    <row r="37" spans="1:7" ht="12.75">
      <c r="A37" s="86" t="s">
        <v>214</v>
      </c>
      <c r="B37" s="68">
        <v>110188</v>
      </c>
      <c r="C37" s="542">
        <v>124318</v>
      </c>
      <c r="D37" s="269">
        <v>12.823537953316144</v>
      </c>
      <c r="E37" s="528">
        <v>9.0915841706697638</v>
      </c>
      <c r="F37" s="528">
        <v>9.4396055226225393</v>
      </c>
    </row>
    <row r="38" spans="1:7" ht="12.75">
      <c r="A38" s="89" t="s">
        <v>347</v>
      </c>
      <c r="B38" s="109">
        <v>1101773</v>
      </c>
      <c r="C38" s="109">
        <v>1192645</v>
      </c>
      <c r="D38" s="110">
        <v>8.2477969599908505</v>
      </c>
      <c r="E38" s="111">
        <v>90.907013163605271</v>
      </c>
      <c r="F38" s="111">
        <v>90.558875854889536</v>
      </c>
    </row>
    <row r="39" spans="1:7" ht="13.5" customHeight="1">
      <c r="A39" s="90" t="s">
        <v>289</v>
      </c>
      <c r="B39" s="543">
        <v>17</v>
      </c>
      <c r="C39" s="543">
        <v>20</v>
      </c>
      <c r="D39" s="110">
        <v>17.647058823529417</v>
      </c>
      <c r="E39" s="547">
        <v>1.4026657249554034E-3</v>
      </c>
      <c r="F39" s="547">
        <v>1.5186224879136631E-3</v>
      </c>
    </row>
    <row r="40" spans="1:7" ht="14.25">
      <c r="A40" s="435" t="s">
        <v>10</v>
      </c>
      <c r="B40" s="451">
        <v>1211978</v>
      </c>
      <c r="C40" s="451">
        <v>1316983</v>
      </c>
      <c r="D40" s="430">
        <v>8.6639361440554286</v>
      </c>
      <c r="E40" s="529">
        <v>100</v>
      </c>
      <c r="F40" s="529">
        <v>100</v>
      </c>
    </row>
    <row r="41" spans="1:7" ht="12.75" thickBot="1">
      <c r="A41" s="73"/>
      <c r="B41" s="106"/>
      <c r="C41" s="106"/>
      <c r="D41" s="84"/>
      <c r="E41" s="106"/>
      <c r="F41" s="106"/>
    </row>
    <row r="42" spans="1:7" ht="15.75" thickBot="1">
      <c r="A42" s="632" t="s">
        <v>484</v>
      </c>
      <c r="B42" s="632"/>
      <c r="C42" s="632"/>
      <c r="D42" s="632"/>
      <c r="E42" s="632"/>
      <c r="F42" s="632"/>
    </row>
    <row r="43" spans="1:7" ht="12.75" customHeight="1">
      <c r="A43" s="86" t="s">
        <v>215</v>
      </c>
      <c r="B43" s="559">
        <v>3796</v>
      </c>
      <c r="C43" s="560">
        <v>2917</v>
      </c>
      <c r="D43" s="269">
        <v>-23.155953635405691</v>
      </c>
      <c r="E43" s="528">
        <v>7.3059009199738245</v>
      </c>
      <c r="F43" s="528">
        <v>4.8451125321817123</v>
      </c>
    </row>
    <row r="44" spans="1:7" ht="12.75">
      <c r="A44" s="89" t="s">
        <v>347</v>
      </c>
      <c r="B44" s="109">
        <v>48162</v>
      </c>
      <c r="C44" s="557">
        <v>57288</v>
      </c>
      <c r="D44" s="110">
        <v>18.948548648311949</v>
      </c>
      <c r="E44" s="111">
        <v>92.694099080026177</v>
      </c>
      <c r="F44" s="111">
        <v>95.154887467818284</v>
      </c>
    </row>
    <row r="45" spans="1:7" ht="15.75" customHeight="1">
      <c r="A45" s="90" t="s">
        <v>289</v>
      </c>
      <c r="B45" s="543">
        <v>0</v>
      </c>
      <c r="C45" s="543">
        <v>0</v>
      </c>
      <c r="D45" s="543">
        <v>0</v>
      </c>
      <c r="E45" s="543">
        <v>0</v>
      </c>
      <c r="F45" s="543">
        <v>0</v>
      </c>
    </row>
    <row r="46" spans="1:7" ht="14.25">
      <c r="A46" s="435" t="s">
        <v>10</v>
      </c>
      <c r="B46" s="451">
        <v>51958</v>
      </c>
      <c r="C46" s="451">
        <v>60205</v>
      </c>
      <c r="D46" s="430">
        <v>15.872435428615429</v>
      </c>
      <c r="E46" s="529">
        <v>100</v>
      </c>
      <c r="F46" s="529">
        <v>100</v>
      </c>
      <c r="G46" s="87">
        <f>C46-B46</f>
        <v>8247</v>
      </c>
    </row>
    <row r="47" spans="1:7" ht="14.25">
      <c r="A47" s="93"/>
      <c r="B47" s="107"/>
      <c r="C47" s="107"/>
      <c r="D47" s="108"/>
      <c r="E47" s="108"/>
      <c r="F47" s="108"/>
    </row>
    <row r="48" spans="1:7" ht="12.75">
      <c r="A48" s="631" t="s">
        <v>189</v>
      </c>
      <c r="B48" s="631"/>
      <c r="C48" s="631" t="s">
        <v>190</v>
      </c>
      <c r="D48" s="631"/>
      <c r="E48" s="631"/>
      <c r="F48" s="631"/>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B1" zoomScaleNormal="100" workbookViewId="0">
      <selection activeCell="L22" sqref="L22"/>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5"/>
      <c r="B1" s="638"/>
      <c r="C1" s="638"/>
      <c r="D1" s="638"/>
      <c r="E1" s="638"/>
      <c r="F1" s="638"/>
      <c r="G1" s="638"/>
    </row>
    <row r="2" spans="1:7" s="317" customFormat="1" ht="15.75" customHeight="1">
      <c r="A2" s="638" t="s">
        <v>208</v>
      </c>
      <c r="B2" s="638"/>
      <c r="C2" s="638"/>
      <c r="D2" s="638"/>
      <c r="E2" s="638"/>
      <c r="F2" s="638"/>
      <c r="G2" s="638"/>
    </row>
    <row r="3" spans="1:7" s="317" customFormat="1" ht="15.75" customHeight="1">
      <c r="A3" s="635" t="s">
        <v>231</v>
      </c>
      <c r="B3" s="635"/>
      <c r="C3" s="635"/>
      <c r="D3" s="635"/>
      <c r="E3" s="635"/>
      <c r="F3" s="635"/>
      <c r="G3" s="635"/>
    </row>
    <row r="4" spans="1:7">
      <c r="A4" s="73"/>
      <c r="B4" s="73"/>
    </row>
    <row r="5" spans="1:7" ht="12" customHeight="1">
      <c r="A5" s="114"/>
      <c r="B5" s="115"/>
      <c r="C5" s="75"/>
      <c r="D5" s="76"/>
      <c r="E5" s="103" t="s">
        <v>54</v>
      </c>
      <c r="F5" s="640" t="s">
        <v>13</v>
      </c>
      <c r="G5" s="633"/>
    </row>
    <row r="6" spans="1:7" ht="15.75" customHeight="1">
      <c r="A6" s="116" t="s">
        <v>51</v>
      </c>
      <c r="B6" s="101" t="s">
        <v>11</v>
      </c>
      <c r="C6" s="640" t="s">
        <v>119</v>
      </c>
      <c r="D6" s="641"/>
      <c r="E6" s="103" t="s">
        <v>15</v>
      </c>
      <c r="F6" s="640" t="s">
        <v>15</v>
      </c>
      <c r="G6" s="633"/>
    </row>
    <row r="7" spans="1:7" ht="13.5" customHeight="1">
      <c r="A7" s="117"/>
      <c r="B7" s="104" t="s">
        <v>232</v>
      </c>
      <c r="C7" s="636" t="s">
        <v>350</v>
      </c>
      <c r="D7" s="637"/>
      <c r="E7" s="105" t="s">
        <v>55</v>
      </c>
      <c r="F7" s="636" t="s">
        <v>19</v>
      </c>
      <c r="G7" s="634"/>
    </row>
    <row r="8" spans="1:7" ht="12" customHeight="1">
      <c r="A8" s="118"/>
      <c r="B8" s="104"/>
      <c r="C8" s="75"/>
      <c r="D8" s="76"/>
      <c r="E8" s="105" t="s">
        <v>20</v>
      </c>
      <c r="F8" s="636" t="s">
        <v>20</v>
      </c>
      <c r="G8" s="634"/>
    </row>
    <row r="9" spans="1:7" ht="16.5" customHeight="1" thickBot="1">
      <c r="A9" s="73"/>
      <c r="B9" s="495" t="s">
        <v>586</v>
      </c>
      <c r="C9" s="83">
        <v>2023</v>
      </c>
      <c r="D9" s="83">
        <v>2024</v>
      </c>
      <c r="E9" s="83" t="s">
        <v>560</v>
      </c>
      <c r="F9" s="83">
        <v>2023</v>
      </c>
      <c r="G9" s="83">
        <v>2024</v>
      </c>
    </row>
    <row r="10" spans="1:7" ht="15.75" thickBot="1">
      <c r="A10" s="632" t="s">
        <v>485</v>
      </c>
      <c r="B10" s="632"/>
      <c r="C10" s="632"/>
      <c r="D10" s="632"/>
      <c r="E10" s="632"/>
      <c r="F10" s="632"/>
      <c r="G10" s="632"/>
    </row>
    <row r="11" spans="1:7" ht="22.5" customHeight="1">
      <c r="A11" s="421" t="s">
        <v>306</v>
      </c>
      <c r="B11" s="422" t="s">
        <v>334</v>
      </c>
      <c r="C11" s="423"/>
      <c r="D11" s="423"/>
      <c r="E11" s="423"/>
      <c r="F11" s="423"/>
      <c r="G11" s="423"/>
    </row>
    <row r="12" spans="1:7" ht="25.5" customHeight="1">
      <c r="A12" s="119"/>
      <c r="B12" s="424" t="s">
        <v>310</v>
      </c>
      <c r="C12" s="148">
        <v>848</v>
      </c>
      <c r="D12" s="148">
        <v>914.42858000000001</v>
      </c>
      <c r="E12" s="327">
        <v>7.8335589622641422</v>
      </c>
      <c r="F12" s="327">
        <v>5.6279819012597126E-2</v>
      </c>
      <c r="G12" s="327">
        <v>5.5913566051560219E-2</v>
      </c>
    </row>
    <row r="13" spans="1:7" ht="21" customHeight="1">
      <c r="A13" s="119"/>
      <c r="B13" s="378" t="s">
        <v>311</v>
      </c>
      <c r="C13" s="148">
        <v>1088258</v>
      </c>
      <c r="D13" s="148">
        <v>1316059.9496799998</v>
      </c>
      <c r="E13" s="142">
        <v>20.932715374479205</v>
      </c>
      <c r="F13" s="313">
        <v>72.225192546003441</v>
      </c>
      <c r="G13" s="313">
        <v>80.47168093132619</v>
      </c>
    </row>
    <row r="14" spans="1:7" ht="23.25" customHeight="1">
      <c r="A14" s="119"/>
      <c r="B14" s="379" t="s">
        <v>312</v>
      </c>
      <c r="C14" s="148">
        <v>110246</v>
      </c>
      <c r="D14" s="148">
        <v>40498.084870000006</v>
      </c>
      <c r="E14" s="142">
        <v>-63.265710438473953</v>
      </c>
      <c r="F14" s="313">
        <v>7.3167746779042258</v>
      </c>
      <c r="G14" s="313">
        <v>2.476292181659979</v>
      </c>
    </row>
    <row r="15" spans="1:7" ht="23.25" customHeight="1">
      <c r="A15" s="119"/>
      <c r="B15" s="379" t="s">
        <v>313</v>
      </c>
      <c r="C15" s="148">
        <v>6420</v>
      </c>
      <c r="D15" s="369">
        <v>5570.0341100000005</v>
      </c>
      <c r="E15" s="142">
        <v>-13.239344080996872</v>
      </c>
      <c r="F15" s="313">
        <v>0.42608070526046415</v>
      </c>
      <c r="G15" s="313">
        <v>0.34058479462543528</v>
      </c>
    </row>
    <row r="16" spans="1:7" ht="23.25" customHeight="1">
      <c r="A16" s="119"/>
      <c r="B16" s="379" t="s">
        <v>314</v>
      </c>
      <c r="C16" s="148">
        <v>86161.4</v>
      </c>
      <c r="D16" s="148">
        <v>75844.332729999995</v>
      </c>
      <c r="E16" s="142">
        <v>-11.974117493448343</v>
      </c>
      <c r="F16" s="313">
        <v>5.718334903150927</v>
      </c>
      <c r="G16" s="313">
        <v>4.6375706102004868</v>
      </c>
    </row>
    <row r="17" spans="1:7" ht="23.25" customHeight="1">
      <c r="A17" s="119"/>
      <c r="B17" s="379" t="s">
        <v>315</v>
      </c>
      <c r="C17" s="148">
        <v>262</v>
      </c>
      <c r="D17" s="148">
        <v>240.44015999999999</v>
      </c>
      <c r="E17" s="142">
        <v>-8.2289465648854971</v>
      </c>
      <c r="F17" s="313">
        <v>1.738834030813732E-2</v>
      </c>
      <c r="G17" s="313">
        <v>1.4701931962371193E-2</v>
      </c>
    </row>
    <row r="18" spans="1:7" ht="23.25" customHeight="1">
      <c r="A18" s="119"/>
      <c r="B18" s="379" t="s">
        <v>316</v>
      </c>
      <c r="C18" s="148">
        <v>560</v>
      </c>
      <c r="D18" s="148">
        <v>285.7</v>
      </c>
      <c r="E18" s="142">
        <v>-48.982142857142861</v>
      </c>
      <c r="F18" s="313">
        <v>3.7165918215866026E-2</v>
      </c>
      <c r="G18" s="314">
        <v>1.7469385986307154E-2</v>
      </c>
    </row>
    <row r="19" spans="1:7" ht="21.75" customHeight="1">
      <c r="A19" s="119"/>
      <c r="B19" s="285" t="s">
        <v>317</v>
      </c>
      <c r="C19" s="148">
        <v>103682</v>
      </c>
      <c r="D19" s="148">
        <v>100353.78132000001</v>
      </c>
      <c r="E19" s="142">
        <v>-3.2100255396307897</v>
      </c>
      <c r="F19" s="327">
        <v>6.8811370222453956</v>
      </c>
      <c r="G19" s="327">
        <v>6.1362231048811378</v>
      </c>
    </row>
    <row r="20" spans="1:7" ht="23.25" customHeight="1">
      <c r="A20" s="119"/>
      <c r="B20" s="379" t="s">
        <v>318</v>
      </c>
      <c r="C20" s="148">
        <v>0</v>
      </c>
      <c r="D20" s="148">
        <v>0</v>
      </c>
      <c r="E20" s="148">
        <v>0</v>
      </c>
      <c r="F20" s="148">
        <v>0</v>
      </c>
      <c r="G20" s="148">
        <v>0</v>
      </c>
    </row>
    <row r="21" spans="1:7" ht="23.25" customHeight="1">
      <c r="A21" s="120"/>
      <c r="B21" s="379" t="s">
        <v>319</v>
      </c>
      <c r="C21" s="148">
        <v>66703</v>
      </c>
      <c r="D21" s="148">
        <v>52095.306830000001</v>
      </c>
      <c r="E21" s="142">
        <v>-21.899604470563538</v>
      </c>
      <c r="F21" s="142">
        <v>4.4269254334873418</v>
      </c>
      <c r="G21" s="142">
        <v>3.1854148515518848</v>
      </c>
    </row>
    <row r="22" spans="1:7" ht="24.75" customHeight="1">
      <c r="A22" s="120"/>
      <c r="B22" s="379" t="s">
        <v>320</v>
      </c>
      <c r="C22" s="148">
        <v>43558.400000000001</v>
      </c>
      <c r="D22" s="148">
        <v>43508.073280000004</v>
      </c>
      <c r="E22" s="142">
        <v>-0.11553849544518879</v>
      </c>
      <c r="F22" s="327">
        <v>2.8908713071678194</v>
      </c>
      <c r="G22" s="327">
        <v>2.6603406568038395</v>
      </c>
    </row>
    <row r="23" spans="1:7" ht="23.25" customHeight="1">
      <c r="A23" s="120"/>
      <c r="B23" s="379" t="s">
        <v>321</v>
      </c>
      <c r="C23" s="148">
        <v>0</v>
      </c>
      <c r="D23" s="148">
        <v>0</v>
      </c>
      <c r="E23" s="148">
        <v>0</v>
      </c>
      <c r="F23" s="148">
        <v>0</v>
      </c>
      <c r="G23" s="327">
        <v>0</v>
      </c>
    </row>
    <row r="24" spans="1:7" ht="23.25" customHeight="1">
      <c r="A24" s="120"/>
      <c r="B24" s="379" t="s">
        <v>322</v>
      </c>
      <c r="C24" s="148">
        <v>58</v>
      </c>
      <c r="D24" s="148">
        <v>62.27702</v>
      </c>
      <c r="E24" s="142">
        <v>7.3741724137931008</v>
      </c>
      <c r="F24" s="584">
        <v>3.8493272437861246E-3</v>
      </c>
      <c r="G24" s="584">
        <v>3.8079849508469393E-3</v>
      </c>
    </row>
    <row r="25" spans="1:7" ht="23.25" customHeight="1">
      <c r="A25" s="120"/>
      <c r="B25" s="379" t="s">
        <v>323</v>
      </c>
      <c r="C25" s="148">
        <v>0</v>
      </c>
      <c r="D25" s="148">
        <v>0</v>
      </c>
      <c r="E25" s="148">
        <v>0</v>
      </c>
      <c r="F25" s="148">
        <v>0</v>
      </c>
      <c r="G25" s="148">
        <v>0</v>
      </c>
    </row>
    <row r="26" spans="1:7" ht="23.25" customHeight="1">
      <c r="A26" s="291" t="s">
        <v>307</v>
      </c>
      <c r="B26" s="380" t="s">
        <v>335</v>
      </c>
      <c r="C26" s="290">
        <v>0</v>
      </c>
      <c r="D26" s="290">
        <v>0</v>
      </c>
      <c r="E26" s="290">
        <v>0</v>
      </c>
      <c r="F26" s="290">
        <v>0</v>
      </c>
      <c r="G26" s="290">
        <v>0</v>
      </c>
    </row>
    <row r="27" spans="1:7" ht="23.25" customHeight="1">
      <c r="A27" s="282"/>
      <c r="B27" s="380" t="s">
        <v>324</v>
      </c>
      <c r="C27" s="148">
        <v>0</v>
      </c>
      <c r="D27" s="148">
        <v>0</v>
      </c>
      <c r="E27" s="148">
        <v>0</v>
      </c>
      <c r="F27" s="148">
        <v>0</v>
      </c>
      <c r="G27" s="148">
        <v>0</v>
      </c>
    </row>
    <row r="28" spans="1:7" ht="23.25" customHeight="1">
      <c r="A28" s="282"/>
      <c r="B28" s="380" t="s">
        <v>325</v>
      </c>
      <c r="C28" s="148">
        <v>0</v>
      </c>
      <c r="D28" s="148">
        <v>0</v>
      </c>
      <c r="E28" s="148">
        <v>0</v>
      </c>
      <c r="F28" s="148">
        <v>0</v>
      </c>
      <c r="G28" s="148">
        <v>0</v>
      </c>
    </row>
    <row r="29" spans="1:7" ht="31.5" customHeight="1">
      <c r="A29" s="292" t="s">
        <v>308</v>
      </c>
      <c r="B29" s="378" t="s">
        <v>398</v>
      </c>
      <c r="C29" s="290">
        <v>0</v>
      </c>
      <c r="D29" s="290">
        <v>0</v>
      </c>
      <c r="E29" s="290">
        <v>0</v>
      </c>
      <c r="F29" s="290">
        <v>0</v>
      </c>
      <c r="G29" s="290">
        <v>0</v>
      </c>
    </row>
    <row r="30" spans="1:7" ht="28.5" customHeight="1">
      <c r="A30" s="292" t="s">
        <v>309</v>
      </c>
      <c r="B30" s="378" t="s">
        <v>336</v>
      </c>
      <c r="C30" s="290">
        <v>0</v>
      </c>
      <c r="D30" s="148">
        <v>0</v>
      </c>
      <c r="E30" s="148">
        <v>0</v>
      </c>
      <c r="F30" s="148">
        <v>0</v>
      </c>
      <c r="G30" s="148">
        <v>0</v>
      </c>
    </row>
    <row r="31" spans="1:7" ht="15.75" customHeight="1">
      <c r="A31" s="381"/>
      <c r="B31" s="389" t="s">
        <v>305</v>
      </c>
      <c r="C31" s="382">
        <v>1506756.7999999998</v>
      </c>
      <c r="D31" s="382">
        <v>1635432.4085799993</v>
      </c>
      <c r="E31" s="383">
        <v>8.5399056158233186</v>
      </c>
      <c r="F31" s="384">
        <v>100</v>
      </c>
      <c r="G31" s="390">
        <v>100</v>
      </c>
    </row>
    <row r="32" spans="1:7">
      <c r="A32" s="122"/>
      <c r="C32" s="85"/>
      <c r="D32" s="85"/>
    </row>
    <row r="33" spans="1:7" ht="15">
      <c r="A33" s="123"/>
      <c r="B33" s="124" t="s">
        <v>209</v>
      </c>
      <c r="C33" s="124"/>
      <c r="D33" s="335"/>
      <c r="E33" s="125"/>
      <c r="F33" s="643"/>
      <c r="G33" s="643"/>
    </row>
    <row r="34" spans="1:7" ht="14.25">
      <c r="A34" s="123"/>
      <c r="B34" s="642">
        <v>2023</v>
      </c>
      <c r="C34" s="642"/>
      <c r="D34" s="642">
        <v>2024</v>
      </c>
      <c r="E34" s="642"/>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8" zoomScaleNormal="100" workbookViewId="0">
      <selection activeCell="B9" sqref="B9"/>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38" t="s">
        <v>233</v>
      </c>
      <c r="B2" s="638"/>
      <c r="C2" s="638"/>
      <c r="D2" s="638"/>
      <c r="E2" s="638"/>
      <c r="F2" s="638"/>
      <c r="G2" s="638"/>
      <c r="H2" s="112"/>
    </row>
    <row r="3" spans="1:8" ht="15.75">
      <c r="A3" s="635" t="s">
        <v>234</v>
      </c>
      <c r="B3" s="635"/>
      <c r="C3" s="635"/>
      <c r="D3" s="635"/>
      <c r="E3" s="635"/>
      <c r="F3" s="635"/>
      <c r="G3" s="635"/>
      <c r="H3" s="113"/>
    </row>
    <row r="5" spans="1:8" ht="14.25">
      <c r="A5" s="114"/>
      <c r="B5" s="115"/>
      <c r="C5" s="644" t="s">
        <v>187</v>
      </c>
      <c r="D5" s="645"/>
      <c r="E5" s="103" t="s">
        <v>54</v>
      </c>
      <c r="F5" s="640" t="s">
        <v>13</v>
      </c>
      <c r="G5" s="633"/>
    </row>
    <row r="6" spans="1:8" ht="14.25">
      <c r="A6" s="116" t="s">
        <v>51</v>
      </c>
      <c r="B6" s="101" t="s">
        <v>11</v>
      </c>
      <c r="C6" s="640" t="s">
        <v>119</v>
      </c>
      <c r="D6" s="641"/>
      <c r="E6" s="103" t="s">
        <v>15</v>
      </c>
      <c r="F6" s="640" t="s">
        <v>15</v>
      </c>
      <c r="G6" s="633"/>
    </row>
    <row r="7" spans="1:8" ht="15">
      <c r="A7" s="117"/>
      <c r="B7" s="104" t="s">
        <v>232</v>
      </c>
      <c r="C7" s="636" t="s">
        <v>350</v>
      </c>
      <c r="D7" s="637"/>
      <c r="E7" s="105" t="s">
        <v>55</v>
      </c>
      <c r="F7" s="636" t="s">
        <v>19</v>
      </c>
      <c r="G7" s="634"/>
    </row>
    <row r="8" spans="1:8" ht="15">
      <c r="A8" s="118"/>
      <c r="B8" s="104"/>
      <c r="C8" s="75"/>
      <c r="D8" s="76"/>
      <c r="E8" s="105" t="s">
        <v>20</v>
      </c>
      <c r="F8" s="636" t="s">
        <v>20</v>
      </c>
      <c r="G8" s="634"/>
    </row>
    <row r="9" spans="1:8" ht="16.5" customHeight="1" thickBot="1">
      <c r="A9" s="73"/>
      <c r="B9" s="495" t="s">
        <v>586</v>
      </c>
      <c r="C9" s="83">
        <v>2023</v>
      </c>
      <c r="D9" s="83">
        <v>2024</v>
      </c>
      <c r="E9" s="83" t="s">
        <v>560</v>
      </c>
      <c r="F9" s="83">
        <v>2023</v>
      </c>
      <c r="G9" s="83">
        <v>2024</v>
      </c>
    </row>
    <row r="10" spans="1:8" ht="15.75" thickBot="1">
      <c r="A10" s="632" t="s">
        <v>486</v>
      </c>
      <c r="B10" s="632"/>
      <c r="C10" s="632"/>
      <c r="D10" s="632"/>
      <c r="E10" s="632"/>
      <c r="F10" s="632"/>
      <c r="G10" s="632"/>
    </row>
    <row r="11" spans="1:8" ht="27" customHeight="1">
      <c r="A11" s="385" t="s">
        <v>306</v>
      </c>
      <c r="B11" s="385" t="s">
        <v>338</v>
      </c>
      <c r="C11" s="386"/>
      <c r="D11" s="386"/>
      <c r="E11" s="387"/>
      <c r="F11" s="388"/>
      <c r="G11" s="388"/>
    </row>
    <row r="12" spans="1:8" ht="27" customHeight="1">
      <c r="A12" s="287"/>
      <c r="B12" s="288" t="s">
        <v>310</v>
      </c>
      <c r="C12" s="326">
        <v>0</v>
      </c>
      <c r="D12" s="326">
        <v>0</v>
      </c>
      <c r="E12" s="326">
        <v>0</v>
      </c>
      <c r="F12" s="326">
        <v>0</v>
      </c>
      <c r="G12" s="326">
        <v>0</v>
      </c>
      <c r="H12" s="326">
        <v>0</v>
      </c>
    </row>
    <row r="13" spans="1:8" ht="27" customHeight="1">
      <c r="A13" s="119"/>
      <c r="B13" s="121" t="s">
        <v>573</v>
      </c>
      <c r="C13" s="148">
        <v>55638.464660000005</v>
      </c>
      <c r="D13" s="148">
        <v>145394.10623999999</v>
      </c>
      <c r="E13" s="316">
        <v>161.31940758697417</v>
      </c>
      <c r="F13" s="313">
        <v>23.841951818904814</v>
      </c>
      <c r="G13" s="314">
        <v>51.431942842067393</v>
      </c>
    </row>
    <row r="14" spans="1:8" ht="27" customHeight="1">
      <c r="A14" s="119"/>
      <c r="B14" s="121" t="s">
        <v>574</v>
      </c>
      <c r="C14" s="148">
        <v>16065.977140000001</v>
      </c>
      <c r="D14" s="148">
        <v>505.69736999999998</v>
      </c>
      <c r="E14" s="316">
        <v>-96.852370910319877</v>
      </c>
      <c r="F14" s="327">
        <v>6.8845223396483659</v>
      </c>
      <c r="G14" s="314">
        <v>0.17888619354550123</v>
      </c>
    </row>
    <row r="15" spans="1:8" ht="27" customHeight="1">
      <c r="A15" s="119"/>
      <c r="B15" s="121" t="s">
        <v>575</v>
      </c>
      <c r="C15" s="148">
        <v>421.12002000000001</v>
      </c>
      <c r="D15" s="148">
        <v>1213.2504400000003</v>
      </c>
      <c r="E15" s="148">
        <v>188.10086967606057</v>
      </c>
      <c r="F15" s="327">
        <v>0.18045651130331228</v>
      </c>
      <c r="G15" s="327">
        <v>0.4291771440871931</v>
      </c>
      <c r="H15" s="148">
        <v>0</v>
      </c>
    </row>
    <row r="16" spans="1:8" ht="27" customHeight="1">
      <c r="A16" s="119"/>
      <c r="B16" s="121" t="s">
        <v>576</v>
      </c>
      <c r="C16" s="148">
        <v>8988.2840899999992</v>
      </c>
      <c r="D16" s="148">
        <v>8920.1500300000007</v>
      </c>
      <c r="E16" s="316">
        <v>-0.75803189260341686</v>
      </c>
      <c r="F16" s="327">
        <v>3.8516202328363933</v>
      </c>
      <c r="G16" s="314">
        <v>3.1554280868051356</v>
      </c>
    </row>
    <row r="17" spans="1:8" ht="27" customHeight="1">
      <c r="A17" s="119"/>
      <c r="B17" s="121" t="s">
        <v>577</v>
      </c>
      <c r="C17" s="148">
        <v>0</v>
      </c>
      <c r="D17" s="148">
        <v>0</v>
      </c>
      <c r="E17" s="148">
        <v>0</v>
      </c>
      <c r="F17" s="148">
        <v>0</v>
      </c>
      <c r="G17" s="327">
        <v>0</v>
      </c>
    </row>
    <row r="18" spans="1:8" ht="27" customHeight="1">
      <c r="A18" s="119"/>
      <c r="B18" s="121" t="s">
        <v>578</v>
      </c>
      <c r="C18" s="148">
        <v>0</v>
      </c>
      <c r="D18" s="148">
        <v>0</v>
      </c>
      <c r="E18" s="148">
        <v>0</v>
      </c>
      <c r="F18" s="148">
        <v>0</v>
      </c>
      <c r="G18" s="327">
        <v>0</v>
      </c>
      <c r="H18" s="148">
        <v>0</v>
      </c>
    </row>
    <row r="19" spans="1:8" ht="27" customHeight="1">
      <c r="A19" s="119"/>
      <c r="B19" s="121" t="s">
        <v>579</v>
      </c>
      <c r="C19" s="148">
        <v>80230.887040000001</v>
      </c>
      <c r="D19" s="148">
        <v>60046.660550000001</v>
      </c>
      <c r="E19" s="316">
        <v>-25.157675846132587</v>
      </c>
      <c r="F19" s="313">
        <v>34.380189224935279</v>
      </c>
      <c r="G19" s="314">
        <v>21.241001393596949</v>
      </c>
    </row>
    <row r="20" spans="1:8" ht="27" customHeight="1">
      <c r="A20" s="119"/>
      <c r="B20" s="121" t="s">
        <v>580</v>
      </c>
      <c r="C20" s="148">
        <v>0</v>
      </c>
      <c r="D20" s="148">
        <v>0</v>
      </c>
      <c r="E20" s="148">
        <v>0</v>
      </c>
      <c r="F20" s="148">
        <v>0</v>
      </c>
      <c r="G20" s="148">
        <v>0</v>
      </c>
      <c r="H20" s="148">
        <v>0</v>
      </c>
    </row>
    <row r="21" spans="1:8" ht="27" customHeight="1">
      <c r="A21" s="120"/>
      <c r="B21" s="121" t="s">
        <v>581</v>
      </c>
      <c r="C21" s="148">
        <v>37338.67325</v>
      </c>
      <c r="D21" s="148">
        <v>31492.204109999999</v>
      </c>
      <c r="E21" s="316">
        <v>-15.657945585948207</v>
      </c>
      <c r="F21" s="313">
        <v>16.000205146716386</v>
      </c>
      <c r="G21" s="314">
        <v>11.140102467995609</v>
      </c>
    </row>
    <row r="22" spans="1:8" ht="27" customHeight="1">
      <c r="A22" s="120"/>
      <c r="B22" s="121" t="s">
        <v>582</v>
      </c>
      <c r="C22" s="148">
        <v>34680.309500000003</v>
      </c>
      <c r="D22" s="148">
        <v>35120.16143</v>
      </c>
      <c r="E22" s="316">
        <v>1.2683045115269076</v>
      </c>
      <c r="F22" s="313">
        <v>14.861054725655451</v>
      </c>
      <c r="G22" s="314">
        <v>12.423461871902216</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8"/>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8">
        <v>0</v>
      </c>
      <c r="H29" s="290">
        <v>0</v>
      </c>
    </row>
    <row r="30" spans="1:8" ht="31.5" customHeight="1">
      <c r="A30" s="376" t="s">
        <v>309</v>
      </c>
      <c r="B30" s="306" t="s">
        <v>337</v>
      </c>
      <c r="C30" s="377">
        <v>0</v>
      </c>
      <c r="D30" s="148">
        <v>0</v>
      </c>
      <c r="E30" s="148">
        <v>0</v>
      </c>
      <c r="F30" s="148">
        <v>0</v>
      </c>
      <c r="G30" s="439">
        <v>0</v>
      </c>
      <c r="H30" s="290">
        <v>0</v>
      </c>
    </row>
    <row r="31" spans="1:8" ht="24" customHeight="1">
      <c r="A31" s="391"/>
      <c r="B31" s="392" t="s">
        <v>305</v>
      </c>
      <c r="C31" s="393">
        <v>233363.7157</v>
      </c>
      <c r="D31" s="393">
        <v>282692.23017</v>
      </c>
      <c r="E31" s="394">
        <v>21.138039528567543</v>
      </c>
      <c r="F31" s="395">
        <v>100</v>
      </c>
      <c r="G31" s="395">
        <v>100</v>
      </c>
    </row>
    <row r="32" spans="1:8">
      <c r="C32" s="218"/>
      <c r="D32" s="218"/>
    </row>
    <row r="33" spans="1:8" ht="13.5">
      <c r="B33" s="124" t="s">
        <v>219</v>
      </c>
    </row>
    <row r="34" spans="1:8">
      <c r="B34" s="126">
        <v>2023</v>
      </c>
      <c r="C34" s="561">
        <v>2024</v>
      </c>
    </row>
    <row r="35" spans="1:8" s="72" customFormat="1" ht="14.25">
      <c r="A35" s="123"/>
      <c r="B35" s="642"/>
      <c r="C35" s="642"/>
      <c r="D35" s="642"/>
      <c r="E35" s="642"/>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22" zoomScaleNormal="100" workbookViewId="0">
      <selection activeCell="B8" sqref="B8"/>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22" customFormat="1" ht="19.5" customHeight="1">
      <c r="A1" s="638" t="s">
        <v>61</v>
      </c>
      <c r="B1" s="638"/>
      <c r="C1" s="638"/>
      <c r="D1" s="638"/>
      <c r="E1" s="638"/>
      <c r="F1" s="638"/>
      <c r="G1" s="638"/>
    </row>
    <row r="2" spans="1:7" s="522" customFormat="1" ht="15.75" customHeight="1">
      <c r="A2" s="635" t="s">
        <v>62</v>
      </c>
      <c r="B2" s="635"/>
      <c r="C2" s="635"/>
      <c r="D2" s="635"/>
      <c r="E2" s="635"/>
      <c r="F2" s="635"/>
      <c r="G2" s="635"/>
    </row>
    <row r="3" spans="1:7">
      <c r="A3" s="73"/>
      <c r="B3" s="73"/>
      <c r="E3" s="293"/>
    </row>
    <row r="4" spans="1:7" ht="12" customHeight="1">
      <c r="A4" s="114"/>
      <c r="B4" s="115"/>
      <c r="C4" s="102"/>
      <c r="D4" s="151"/>
      <c r="E4" s="294" t="s">
        <v>54</v>
      </c>
      <c r="F4" s="646" t="s">
        <v>13</v>
      </c>
      <c r="G4" s="647"/>
    </row>
    <row r="5" spans="1:7" ht="12" customHeight="1">
      <c r="A5" s="116" t="s">
        <v>53</v>
      </c>
      <c r="B5" s="101" t="s">
        <v>11</v>
      </c>
      <c r="C5" s="646" t="s">
        <v>213</v>
      </c>
      <c r="D5" s="647"/>
      <c r="E5" s="294" t="s">
        <v>15</v>
      </c>
      <c r="F5" s="646" t="s">
        <v>15</v>
      </c>
      <c r="G5" s="647"/>
    </row>
    <row r="6" spans="1:7" ht="12" customHeight="1">
      <c r="A6" s="117"/>
      <c r="B6" s="104" t="s">
        <v>232</v>
      </c>
      <c r="C6" s="648" t="s">
        <v>212</v>
      </c>
      <c r="D6" s="649"/>
      <c r="E6" s="295" t="s">
        <v>55</v>
      </c>
      <c r="F6" s="648" t="s">
        <v>19</v>
      </c>
      <c r="G6" s="649"/>
    </row>
    <row r="7" spans="1:7" ht="12" customHeight="1">
      <c r="A7" s="118"/>
      <c r="B7" s="104"/>
      <c r="C7" s="102"/>
      <c r="D7" s="151"/>
      <c r="E7" s="295" t="s">
        <v>20</v>
      </c>
      <c r="F7" s="636" t="s">
        <v>20</v>
      </c>
      <c r="G7" s="634"/>
    </row>
    <row r="8" spans="1:7" ht="16.5" customHeight="1" thickBot="1">
      <c r="A8" s="73"/>
      <c r="B8" s="495" t="s">
        <v>586</v>
      </c>
      <c r="C8" s="83">
        <v>2023</v>
      </c>
      <c r="D8" s="83">
        <v>2024</v>
      </c>
      <c r="E8" s="83" t="s">
        <v>560</v>
      </c>
      <c r="F8" s="83">
        <v>2023</v>
      </c>
      <c r="G8" s="83">
        <v>2024</v>
      </c>
    </row>
    <row r="9" spans="1:7" ht="15.75" thickBot="1">
      <c r="A9" s="632" t="s">
        <v>487</v>
      </c>
      <c r="B9" s="650"/>
      <c r="C9" s="632"/>
      <c r="D9" s="632"/>
      <c r="E9" s="632"/>
      <c r="F9" s="632"/>
      <c r="G9" s="632"/>
    </row>
    <row r="10" spans="1:7" ht="24.75" customHeight="1">
      <c r="A10" s="385"/>
      <c r="B10" s="385" t="s">
        <v>331</v>
      </c>
      <c r="C10" s="386"/>
      <c r="D10" s="386"/>
      <c r="E10" s="387"/>
      <c r="F10" s="388"/>
      <c r="G10" s="388"/>
    </row>
    <row r="11" spans="1:7" ht="24.75" customHeight="1">
      <c r="A11" s="119"/>
      <c r="B11" s="121" t="s">
        <v>310</v>
      </c>
      <c r="C11" s="109">
        <v>45</v>
      </c>
      <c r="D11" s="109">
        <v>49</v>
      </c>
      <c r="E11" s="111">
        <v>8.8888888888888786</v>
      </c>
      <c r="F11" s="111">
        <v>4.0839292844955889E-2</v>
      </c>
      <c r="G11" s="327">
        <v>3.9415048504641323E-2</v>
      </c>
    </row>
    <row r="12" spans="1:7" ht="24.75" customHeight="1">
      <c r="A12" s="119"/>
      <c r="B12" s="121" t="s">
        <v>311</v>
      </c>
      <c r="C12" s="109">
        <v>82879</v>
      </c>
      <c r="D12" s="109">
        <v>96760</v>
      </c>
      <c r="E12" s="269">
        <v>16.748512892288758</v>
      </c>
      <c r="F12" s="110">
        <v>75.215994482157768</v>
      </c>
      <c r="G12" s="110">
        <v>77.832654965491727</v>
      </c>
    </row>
    <row r="13" spans="1:7" ht="24.75" customHeight="1">
      <c r="A13" s="119"/>
      <c r="B13" s="121" t="s">
        <v>312</v>
      </c>
      <c r="C13" s="109">
        <v>808</v>
      </c>
      <c r="D13" s="109">
        <v>670</v>
      </c>
      <c r="E13" s="269">
        <v>-17.079207920792083</v>
      </c>
      <c r="F13" s="110">
        <v>0.73329219152720804</v>
      </c>
      <c r="G13" s="110">
        <v>0.53894045914509559</v>
      </c>
    </row>
    <row r="14" spans="1:7" ht="24.75" customHeight="1">
      <c r="A14" s="119"/>
      <c r="B14" s="121" t="s">
        <v>313</v>
      </c>
      <c r="C14" s="109">
        <v>9074</v>
      </c>
      <c r="D14" s="109">
        <v>7118</v>
      </c>
      <c r="E14" s="269">
        <v>-21.55609433546396</v>
      </c>
      <c r="F14" s="110">
        <v>8.2350165172251071</v>
      </c>
      <c r="G14" s="110">
        <v>5.725639086857897</v>
      </c>
    </row>
    <row r="15" spans="1:7" ht="24.75" customHeight="1">
      <c r="A15" s="119"/>
      <c r="B15" s="121" t="s">
        <v>314</v>
      </c>
      <c r="C15" s="109">
        <v>9891</v>
      </c>
      <c r="D15" s="109">
        <v>13598</v>
      </c>
      <c r="E15" s="269">
        <v>37.478515822464864</v>
      </c>
      <c r="F15" s="110">
        <v>8.9764765673213045</v>
      </c>
      <c r="G15" s="110">
        <v>10.938078154410464</v>
      </c>
    </row>
    <row r="16" spans="1:7" ht="24.75" customHeight="1">
      <c r="A16" s="119"/>
      <c r="B16" s="121" t="s">
        <v>326</v>
      </c>
      <c r="C16" s="109">
        <v>59</v>
      </c>
      <c r="D16" s="109">
        <v>43</v>
      </c>
      <c r="E16" s="269">
        <v>-27.118644067796616</v>
      </c>
      <c r="F16" s="110">
        <v>5.3544850618942173E-2</v>
      </c>
      <c r="G16" s="110">
        <v>3.4588716034685239E-2</v>
      </c>
    </row>
    <row r="17" spans="1:7" ht="24.75" customHeight="1">
      <c r="A17" s="119"/>
      <c r="B17" s="121" t="s">
        <v>316</v>
      </c>
      <c r="C17" s="109">
        <v>1115</v>
      </c>
      <c r="D17" s="109">
        <v>465</v>
      </c>
      <c r="E17" s="269">
        <v>-58.295964125560538</v>
      </c>
      <c r="F17" s="142">
        <v>1.011906922713907</v>
      </c>
      <c r="G17" s="142">
        <v>0.37404076642159623</v>
      </c>
    </row>
    <row r="18" spans="1:7" ht="24.75" customHeight="1">
      <c r="A18" s="119"/>
      <c r="B18" s="121" t="s">
        <v>327</v>
      </c>
      <c r="C18" s="109">
        <v>1302</v>
      </c>
      <c r="D18" s="109">
        <v>1576</v>
      </c>
      <c r="E18" s="269">
        <v>21.044546850998458</v>
      </c>
      <c r="F18" s="142">
        <v>1.1816168729807239</v>
      </c>
      <c r="G18" s="142">
        <v>1.2677166621084637</v>
      </c>
    </row>
    <row r="19" spans="1:7" ht="24.75" customHeight="1">
      <c r="A19" s="119"/>
      <c r="B19" s="121" t="s">
        <v>318</v>
      </c>
      <c r="C19" s="109">
        <v>0</v>
      </c>
      <c r="D19" s="109">
        <v>0</v>
      </c>
      <c r="E19" s="109">
        <v>0</v>
      </c>
      <c r="F19" s="109">
        <v>0</v>
      </c>
      <c r="G19" s="109">
        <v>0</v>
      </c>
    </row>
    <row r="20" spans="1:7" ht="24.75" customHeight="1">
      <c r="A20" s="120"/>
      <c r="B20" s="121" t="s">
        <v>328</v>
      </c>
      <c r="C20" s="109">
        <v>3062</v>
      </c>
      <c r="D20" s="109">
        <v>2106</v>
      </c>
      <c r="E20" s="269">
        <v>-31.221423905943823</v>
      </c>
      <c r="F20" s="142">
        <v>2.7788869931389986</v>
      </c>
      <c r="G20" s="142">
        <v>1.6940426969545841</v>
      </c>
    </row>
    <row r="21" spans="1:7" ht="24.75" customHeight="1">
      <c r="A21" s="120"/>
      <c r="B21" s="121" t="s">
        <v>320</v>
      </c>
      <c r="C21" s="109">
        <v>1941</v>
      </c>
      <c r="D21" s="109">
        <v>1921</v>
      </c>
      <c r="E21" s="269">
        <v>-1.0303967027305516</v>
      </c>
      <c r="F21" s="142">
        <v>1.7615348313790975</v>
      </c>
      <c r="G21" s="142">
        <v>1.5452307791309385</v>
      </c>
    </row>
    <row r="22" spans="1:7" ht="24.75" customHeight="1">
      <c r="A22" s="120"/>
      <c r="B22" s="121" t="s">
        <v>321</v>
      </c>
      <c r="C22" s="109">
        <v>0</v>
      </c>
      <c r="D22" s="109">
        <v>0</v>
      </c>
      <c r="E22" s="109">
        <v>0</v>
      </c>
      <c r="F22" s="109">
        <v>0</v>
      </c>
      <c r="G22" s="109">
        <v>0</v>
      </c>
    </row>
    <row r="23" spans="1:7" ht="24.75" customHeight="1">
      <c r="A23" s="120"/>
      <c r="B23" s="121" t="s">
        <v>322</v>
      </c>
      <c r="C23" s="109">
        <v>12</v>
      </c>
      <c r="D23" s="109">
        <v>12</v>
      </c>
      <c r="E23" s="269" t="s">
        <v>561</v>
      </c>
      <c r="F23" s="327">
        <v>1.0890478091988239E-2</v>
      </c>
      <c r="G23" s="327">
        <v>9.652664939912162E-3</v>
      </c>
    </row>
    <row r="24" spans="1:7" ht="24.75" customHeight="1">
      <c r="A24" s="489"/>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561</v>
      </c>
      <c r="G29" s="307" t="s">
        <v>561</v>
      </c>
    </row>
    <row r="30" spans="1:7" ht="15" customHeight="1">
      <c r="A30" s="396"/>
      <c r="B30" s="397" t="s">
        <v>305</v>
      </c>
      <c r="C30" s="398">
        <v>110188</v>
      </c>
      <c r="D30" s="398">
        <v>124318</v>
      </c>
      <c r="E30" s="399">
        <v>12.823537953316144</v>
      </c>
      <c r="F30" s="400">
        <v>100</v>
      </c>
      <c r="G30" s="401">
        <v>100</v>
      </c>
    </row>
    <row r="31" spans="1:7" ht="12.75" thickBot="1">
      <c r="A31" s="91"/>
      <c r="B31" s="91"/>
      <c r="C31" s="252"/>
      <c r="D31" s="252"/>
      <c r="E31" s="233"/>
      <c r="F31" s="91"/>
      <c r="G31" s="91"/>
    </row>
    <row r="32" spans="1:7" ht="15.75" thickBot="1">
      <c r="A32" s="632" t="s">
        <v>488</v>
      </c>
      <c r="B32" s="632"/>
      <c r="C32" s="632"/>
      <c r="D32" s="632"/>
      <c r="E32" s="632"/>
      <c r="F32" s="632"/>
      <c r="G32" s="632"/>
    </row>
    <row r="33" spans="1:7" ht="28.5" customHeight="1">
      <c r="A33" s="385"/>
      <c r="B33" s="385" t="s">
        <v>331</v>
      </c>
      <c r="C33" s="386"/>
      <c r="D33" s="386"/>
      <c r="E33" s="387"/>
      <c r="F33" s="388"/>
      <c r="G33" s="388"/>
    </row>
    <row r="34" spans="1:7" ht="28.5" customHeight="1">
      <c r="A34" s="119"/>
      <c r="B34" s="121" t="s">
        <v>310</v>
      </c>
      <c r="C34" s="109">
        <v>0</v>
      </c>
      <c r="D34" s="109">
        <v>0</v>
      </c>
      <c r="E34" s="109">
        <v>0</v>
      </c>
      <c r="F34" s="109">
        <v>0</v>
      </c>
      <c r="G34" s="109">
        <v>0</v>
      </c>
    </row>
    <row r="35" spans="1:7" ht="28.5" customHeight="1">
      <c r="A35" s="119"/>
      <c r="B35" s="121" t="s">
        <v>311</v>
      </c>
      <c r="C35" s="447">
        <v>93</v>
      </c>
      <c r="D35" s="447">
        <v>129</v>
      </c>
      <c r="E35" s="269">
        <v>38.709677419354847</v>
      </c>
      <c r="F35" s="111">
        <v>2.4499473129610116</v>
      </c>
      <c r="G35" s="111">
        <v>4.4223517312307159</v>
      </c>
    </row>
    <row r="36" spans="1:7" ht="28.5" customHeight="1">
      <c r="A36" s="119"/>
      <c r="B36" s="121" t="s">
        <v>312</v>
      </c>
      <c r="C36" s="447">
        <v>5</v>
      </c>
      <c r="D36" s="447">
        <v>4</v>
      </c>
      <c r="E36" s="269">
        <v>-19.999999999999996</v>
      </c>
      <c r="F36" s="111">
        <v>0.13171759747102213</v>
      </c>
      <c r="G36" s="111">
        <v>0.13712718546451835</v>
      </c>
    </row>
    <row r="37" spans="1:7" ht="28.5" customHeight="1">
      <c r="A37" s="119"/>
      <c r="B37" s="121" t="s">
        <v>313</v>
      </c>
      <c r="C37" s="447">
        <v>13</v>
      </c>
      <c r="D37" s="447">
        <v>15</v>
      </c>
      <c r="E37" s="269">
        <v>15.384615384615374</v>
      </c>
      <c r="F37" s="111">
        <v>0.34246575342465752</v>
      </c>
      <c r="G37" s="111">
        <v>0.51422694549194381</v>
      </c>
    </row>
    <row r="38" spans="1:7" ht="28.5" customHeight="1">
      <c r="A38" s="119"/>
      <c r="B38" s="121" t="s">
        <v>314</v>
      </c>
      <c r="C38" s="447">
        <v>27</v>
      </c>
      <c r="D38" s="447">
        <v>39</v>
      </c>
      <c r="E38" s="269">
        <v>44.444444444444443</v>
      </c>
      <c r="F38" s="111">
        <v>0.71127502634351947</v>
      </c>
      <c r="G38" s="111">
        <v>1.3369900582790539</v>
      </c>
    </row>
    <row r="39" spans="1:7" ht="28.5" customHeight="1">
      <c r="A39" s="119"/>
      <c r="B39" s="121" t="s">
        <v>326</v>
      </c>
      <c r="C39" s="109">
        <v>0</v>
      </c>
      <c r="D39" s="109">
        <v>0</v>
      </c>
      <c r="E39" s="109">
        <v>0</v>
      </c>
      <c r="F39" s="109">
        <v>0</v>
      </c>
      <c r="G39" s="109">
        <v>0</v>
      </c>
    </row>
    <row r="40" spans="1:7" ht="28.5" customHeight="1">
      <c r="A40" s="356"/>
      <c r="B40" s="121" t="s">
        <v>316</v>
      </c>
      <c r="C40" s="109">
        <v>0</v>
      </c>
      <c r="D40" s="109">
        <v>0</v>
      </c>
      <c r="E40" s="109">
        <v>0</v>
      </c>
      <c r="F40" s="109">
        <v>0</v>
      </c>
      <c r="G40" s="109">
        <v>0</v>
      </c>
    </row>
    <row r="41" spans="1:7" ht="28.5" customHeight="1">
      <c r="A41" s="119"/>
      <c r="B41" s="121" t="s">
        <v>327</v>
      </c>
      <c r="C41" s="447">
        <v>267</v>
      </c>
      <c r="D41" s="447">
        <v>234</v>
      </c>
      <c r="E41" s="269">
        <v>-12.35955056179775</v>
      </c>
      <c r="F41" s="327">
        <v>7.0337197049525821</v>
      </c>
      <c r="G41" s="327">
        <v>8.0219403496743222</v>
      </c>
    </row>
    <row r="42" spans="1:7" ht="28.5" customHeight="1">
      <c r="A42" s="119"/>
      <c r="B42" s="121" t="s">
        <v>318</v>
      </c>
      <c r="C42" s="447" t="s">
        <v>561</v>
      </c>
      <c r="D42" s="447" t="s">
        <v>561</v>
      </c>
      <c r="E42" s="447" t="s">
        <v>561</v>
      </c>
      <c r="F42" s="447" t="s">
        <v>561</v>
      </c>
      <c r="G42" s="447" t="s">
        <v>561</v>
      </c>
    </row>
    <row r="43" spans="1:7" ht="28.5" customHeight="1">
      <c r="A43" s="120"/>
      <c r="B43" s="121" t="s">
        <v>328</v>
      </c>
      <c r="C43" s="447">
        <v>1452</v>
      </c>
      <c r="D43" s="557">
        <v>1156</v>
      </c>
      <c r="E43" s="269">
        <v>-20.385674931129472</v>
      </c>
      <c r="F43" s="327">
        <v>38.250790305584829</v>
      </c>
      <c r="G43" s="327">
        <v>39.629756599245802</v>
      </c>
    </row>
    <row r="44" spans="1:7" ht="28.5" customHeight="1">
      <c r="A44" s="120"/>
      <c r="B44" s="121" t="s">
        <v>320</v>
      </c>
      <c r="C44" s="557">
        <v>1939</v>
      </c>
      <c r="D44" s="557">
        <v>1340</v>
      </c>
      <c r="E44" s="269">
        <v>-30.892212480660131</v>
      </c>
      <c r="F44" s="327">
        <v>51.080084299262381</v>
      </c>
      <c r="G44" s="327">
        <v>45.937607130613642</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1"/>
      <c r="B53" s="402" t="s">
        <v>305</v>
      </c>
      <c r="C53" s="382">
        <v>3796</v>
      </c>
      <c r="D53" s="382">
        <v>2917</v>
      </c>
      <c r="E53" s="383">
        <v>-23.155953635405691</v>
      </c>
      <c r="F53" s="384">
        <v>100</v>
      </c>
      <c r="G53" s="390">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Redona Eltari</cp:lastModifiedBy>
  <cp:lastPrinted>2024-11-25T13:37:47Z</cp:lastPrinted>
  <dcterms:created xsi:type="dcterms:W3CDTF">2003-05-15T02:09:00Z</dcterms:created>
  <dcterms:modified xsi:type="dcterms:W3CDTF">2024-11-25T14:40:55Z</dcterms:modified>
</cp:coreProperties>
</file>